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 hidePivotFieldList="1"/>
  <mc:AlternateContent xmlns:mc="http://schemas.openxmlformats.org/markup-compatibility/2006">
    <mc:Choice Requires="x15">
      <x15ac:absPath xmlns:x15ac="http://schemas.microsoft.com/office/spreadsheetml/2010/11/ac" url="C:\Sales\"/>
    </mc:Choice>
  </mc:AlternateContent>
  <xr:revisionPtr revIDLastSave="0" documentId="13_ncr:1_{08191314-A731-4FD6-8302-69893A72CFC7}" xr6:coauthVersionLast="47" xr6:coauthVersionMax="47" xr10:uidLastSave="{00000000-0000-0000-0000-000000000000}"/>
  <bookViews>
    <workbookView xWindow="-108" yWindow="-108" windowWidth="23256" windowHeight="12456" tabRatio="780" xr2:uid="{00000000-000D-0000-FFFF-FFFF00000000}"/>
  </bookViews>
  <sheets>
    <sheet name="Customer Performance Report" sheetId="1" r:id="rId1"/>
    <sheet name="Market Performance Vs Target" sheetId="3" r:id="rId2"/>
    <sheet name="Division Report" sheetId="6" r:id="rId3"/>
    <sheet name="Top 10 Products" sheetId="5" r:id="rId4"/>
    <sheet name="Top 5 &amp; Bottom 5" sheetId="7" r:id="rId5"/>
    <sheet name="New Products 2021" sheetId="8" r:id="rId6"/>
    <sheet name="Top 5 Countries" sheetId="9" r:id="rId7"/>
  </sheets>
  <calcPr calcId="162913"/>
  <pivotCaches>
    <pivotCache cacheId="27" r:id="rId8"/>
    <pivotCache cacheId="28" r:id="rId9"/>
    <pivotCache cacheId="29" r:id="rId10"/>
    <pivotCache cacheId="30" r:id="rId11"/>
    <pivotCache cacheId="31" r:id="rId12"/>
    <pivotCache cacheId="32" r:id="rId13"/>
    <pivotCache cacheId="33" r:id="rId14"/>
    <pivotCache cacheId="38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9df08c8a-b1ad-417e-ab04-6c0c4f984714" name="dim_customer" connection="Query - dim_customer"/>
          <x15:modelTable id="dim_market_bfd531ba-bedf-4227-aec3-783c7678fbb6" name="dim_market" connection="Query - dim_market"/>
          <x15:modelTable id="dim_product_8f258647-ea67-43ca-90dc-c5d09ccf79c0" name="dim_product" connection="Query - dim_product"/>
          <x15:modelTable id="fact_sales_monthly_be5aa587-1ce5-4b2b-b4b1-338c1fa7a9cb" name="fact_sales_monthly" connection="Query - fact_sales_monthly"/>
          <x15:modelTable id="dim_date_9a45b69b-862b-4783-815b-e8a241be9c00" name="dim_date" connection="Query - dim_date"/>
          <x15:modelTable id="ns_targets_2021_c9a5e54e-e760-4ad1-9908-6b51494c0168" name="ns_targets_2021" connection="Query - ns_targets_2021"/>
          <x15:modelTable id="ns_targets_2021  2_278072ca-2f71-41c0-aead-fc2235626fa9" name="ns_targets_2021  2" connection="Query - ns_targets_2021 (2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F1900A8-264C-467E-8B85-BF63E378D01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dee77af-5eb5-455f-ba7b-c1a6df472ea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73F3960-2628-4FB0-ACBA-B5F5F536AE6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a156c01-5f38-451e-ad5b-30b7a46dc1b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C010494-27D3-417E-8B15-22D401C00DF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31ead25-8ba7-46d1-aaab-44df2d5e91f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F1CC0-275A-467F-A4E3-1259A0EF3F1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52f680f-a92d-49e6-9d5f-d3a60865559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279F8DC-93B6-4164-AB84-323E311F3B8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4eb91d3-6317-4609-aba1-1676f36a1452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21BA7138-66FF-43F5-80B8-E42E7D4A75B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4fe06d7-fea9-4a65-9ffb-d8dfc8ad05a1"/>
      </ext>
    </extLst>
  </connection>
  <connection id="7" xr16:uid="{2D94DC8E-65F9-47C5-A682-696CA75D65BF}" name="Query - ns_targets_2021 (2)" description="Connection to the 'ns_targets_2021 (2)' query in the workbook." type="100" refreshedVersion="8" minRefreshableVersion="5">
    <extLst>
      <ext xmlns:x15="http://schemas.microsoft.com/office/spreadsheetml/2010/11/main" uri="{DE250136-89BD-433C-8126-D09CA5730AF9}">
        <x15:connection id="57a4afbf-1344-43fe-91d6-b73336b4e8b2"/>
      </ext>
    </extLst>
  </connection>
  <connection id="8" xr16:uid="{6B38BA16-0308-4D2F-88DF-A1936444929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6B5FBD09-33D2-407E-B27B-D01A8D20B01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customer].[All]}"/>
    <s v="{[dim_market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<sst xmlns="http://schemas.openxmlformats.org/spreadsheetml/2006/main" count="234" uniqueCount="154">
  <si>
    <t>market</t>
  </si>
  <si>
    <t>Atliq e Store</t>
  </si>
  <si>
    <t>AtliQ Exclusive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</si>
  <si>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</si>
  <si>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</si>
  <si>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</si>
  <si>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</si>
  <si>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</si>
  <si>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</si>
  <si>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</si>
  <si>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</si>
  <si>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</si>
  <si>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</si>
  <si>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</si>
  <si>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</si>
  <si>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</si>
  <si>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</si>
  <si>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</si>
  <si>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</si>
  <si>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</si>
  <si>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</si>
  <si>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21 vs 20</t>
  </si>
  <si>
    <t>2020</t>
  </si>
  <si>
    <t>2021</t>
  </si>
  <si>
    <t>2019</t>
  </si>
  <si>
    <t>Customer</t>
  </si>
  <si>
    <t>FILTERS</t>
  </si>
  <si>
    <t>Customer Net Sales Performance</t>
  </si>
  <si>
    <t>India</t>
  </si>
  <si>
    <t>Market Performance Vs Target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</si>
  <si>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</si>
  <si>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</si>
  <si>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</si>
  <si>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</si>
  <si>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</si>
  <si>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</si>
  <si>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</si>
  <si>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</si>
  <si>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</si>
  <si>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</si>
  <si>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</si>
  <si>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</si>
  <si>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</si>
  <si>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</si>
  <si>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</si>
  <si>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</si>
  <si>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</si>
  <si>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</si>
  <si>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</si>
  <si>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</si>
  <si>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</si>
  <si>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</si>
  <si>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Target 21</t>
  </si>
  <si>
    <t>2021 - Target</t>
  </si>
  <si>
    <t>%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</si>
  <si>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</si>
  <si>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</si>
  <si>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</si>
  <si>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</si>
  <si>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</si>
  <si>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</si>
  <si>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</si>
  <si>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</si>
  <si>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</si>
  <si>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</si>
  <si>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</si>
  <si>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</si>
  <si>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</si>
  <si>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</si>
  <si>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</si>
  <si>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</si>
  <si>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</si>
  <si>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</si>
  <si>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</si>
  <si>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</si>
  <si>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</si>
  <si>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</si>
  <si>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</si>
  <si>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</si>
  <si>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</si>
  <si>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</si>
  <si>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</si>
  <si>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</si>
  <si>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</si>
  <si>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</si>
  <si>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</si>
  <si>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</si>
  <si>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</si>
  <si>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</si>
  <si>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Top 10 Products</t>
  </si>
  <si>
    <t>Devision Report</t>
  </si>
  <si>
    <t>N &amp; S</t>
  </si>
  <si>
    <t>P &amp; A</t>
  </si>
  <si>
    <t>PC</t>
  </si>
  <si>
    <t>Product</t>
  </si>
  <si>
    <t>Division</t>
  </si>
  <si>
    <t>Qty Sold</t>
  </si>
  <si>
    <t>TOP 5</t>
  </si>
  <si>
    <t>BOTTOM 5</t>
  </si>
  <si>
    <t>New Products</t>
  </si>
  <si>
    <t>Top 5 Countries</t>
  </si>
  <si>
    <t>Countries</t>
  </si>
  <si>
    <t>Market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</si>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</sst>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#,##0.0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1" fillId="0" borderId="0" xfId="0" applyFont="1"/>
    <xf numFmtId="0" fontId="0" fillId="0" borderId="0" xfId="0" applyAlignment="1">
      <alignment wrapText="1"/>
    </xf>
    <xf numFmtId="0" fontId="2" fillId="0" borderId="0" xfId="0" applyFont="1"/>
    <xf numFmtId="0" fontId="2" fillId="0" borderId="0" xfId="0" applyFont="1" applyAlignment="1">
      <alignment vertical="center" wrapText="1"/>
    </xf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center"/>
    </xf>
    <xf numFmtId="0" fontId="1" fillId="0" borderId="0" xfId="0" pivotButton="1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1" xfId="0" applyFont="1" applyBorder="1"/>
    <xf numFmtId="0" fontId="3" fillId="0" borderId="0" xfId="0" pivotButton="1" applyFont="1"/>
    <xf numFmtId="0" fontId="3" fillId="0" borderId="0" xfId="0" applyFont="1"/>
    <xf numFmtId="0" fontId="3" fillId="0" borderId="0" xfId="0" applyFont="1" applyAlignment="1">
      <alignment horizontal="left"/>
    </xf>
    <xf numFmtId="165" fontId="3" fillId="0" borderId="0" xfId="0" applyNumberFormat="1" applyFont="1"/>
    <xf numFmtId="164" fontId="3" fillId="0" borderId="0" xfId="0" applyNumberFormat="1" applyFont="1"/>
    <xf numFmtId="165" fontId="3" fillId="0" borderId="1" xfId="0" applyNumberFormat="1" applyFont="1" applyBorder="1"/>
    <xf numFmtId="164" fontId="3" fillId="0" borderId="1" xfId="0" applyNumberFormat="1" applyFont="1" applyBorder="1"/>
    <xf numFmtId="0" fontId="3" fillId="0" borderId="1" xfId="0" applyFont="1" applyBorder="1" applyAlignment="1">
      <alignment horizontal="left"/>
    </xf>
    <xf numFmtId="0" fontId="3" fillId="0" borderId="1" xfId="0" pivotButton="1" applyFont="1" applyBorder="1"/>
    <xf numFmtId="0" fontId="3" fillId="0" borderId="1" xfId="0" applyFont="1" applyBorder="1" applyAlignment="1">
      <alignment horizontal="center"/>
    </xf>
    <xf numFmtId="0" fontId="3" fillId="0" borderId="1" xfId="0" applyFont="1" applyBorder="1" applyAlignment="1">
      <alignment horizontal="center" vertical="center"/>
    </xf>
    <xf numFmtId="0" fontId="3" fillId="0" borderId="0" xfId="0" pivotButton="1" applyFont="1" applyBorder="1"/>
    <xf numFmtId="0" fontId="3" fillId="0" borderId="0" xfId="0" applyFont="1" applyBorder="1"/>
    <xf numFmtId="0" fontId="3" fillId="0" borderId="0" xfId="0" pivotButton="1" applyFont="1" applyBorder="1" applyAlignment="1">
      <alignment horizontal="center"/>
    </xf>
    <xf numFmtId="0" fontId="3" fillId="0" borderId="0" xfId="0" applyFont="1" applyBorder="1" applyAlignment="1">
      <alignment horizontal="center"/>
    </xf>
    <xf numFmtId="0" fontId="3" fillId="0" borderId="0" xfId="0" applyFont="1" applyBorder="1" applyAlignment="1">
      <alignment horizontal="left"/>
    </xf>
    <xf numFmtId="165" fontId="3" fillId="0" borderId="0" xfId="0" applyNumberFormat="1" applyFont="1" applyBorder="1"/>
    <xf numFmtId="164" fontId="3" fillId="0" borderId="0" xfId="0" applyNumberFormat="1" applyFont="1" applyBorder="1"/>
  </cellXfs>
  <cellStyles count="1">
    <cellStyle name="Normal" xfId="0" builtinId="0"/>
  </cellStyles>
  <dxfs count="74"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font>
        <b val="0"/>
      </font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font>
        <b val="0"/>
      </font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bottom/>
      </border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font>
        <b val="0"/>
      </font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font>
        <b val="0"/>
      </font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vertical="center"/>
    </dxf>
    <dxf>
      <alignment horizontal="center"/>
    </dxf>
    <dxf>
      <alignment horizontal="center"/>
    </dxf>
    <dxf>
      <numFmt numFmtId="165" formatCode="#,##0.00,,&quot;m&quot;"/>
    </dxf>
    <dxf>
      <numFmt numFmtId="165" formatCode="#,##0.00,,&quot;m&quot;"/>
    </dxf>
    <dxf>
      <alignment horizontal="center"/>
    </dxf>
    <dxf>
      <border>
        <bottom/>
      </border>
    </dxf>
    <dxf>
      <border>
        <bottom/>
      </border>
    </dxf>
    <dxf>
      <border>
        <bottom/>
      </border>
    </dxf>
    <dxf>
      <font>
        <b val="0"/>
      </font>
    </dxf>
    <dxf>
      <alignment horizontal="center"/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 val="0"/>
      </font>
    </dxf>
    <dxf>
      <font>
        <b val="0"/>
      </font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0" defaultTableStyle="TableStyleMedium2" defaultPivotStyle="PivotStyleLight16"/>
  <colors>
    <mruColors>
      <color rgb="FF8832FF"/>
      <color rgb="FFDFE2E8"/>
      <color rgb="FFF7F8FB"/>
      <color rgb="FFE8CAD5"/>
      <color rgb="FFF2DAE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yadav" refreshedDate="45142.655549305557" backgroundQuery="1" createdVersion="8" refreshedVersion="8" minRefreshableVersion="3" recordCount="0" supportSubquery="1" supportAdvancedDrill="1" xr:uid="{BF1DFE3F-BDFD-4250-8AAF-34AC4F35B1F1}">
  <cacheSource type="external" connectionId="9"/>
  <cacheFields count="9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019]" caption="Net Sales 2019" numFmtId="0" hierarchy="32" level="32767"/>
    <cacheField name="[Measures].[Net Sales 2020]" caption="Net Sales 2020" numFmtId="0" hierarchy="33" level="32767"/>
    <cacheField name="[Measures].[Net Sales 2021]" caption="Net Sales 2021" numFmtId="0" hierarchy="34" level="32767"/>
    <cacheField name="[Measures].[measure 1]" caption="measure 1" numFmtId="0" hierarchy="36" level="32767"/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7" level="32767"/>
    <cacheField name="[Measures].[%]" caption="%" numFmtId="0" hierarchy="38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measure 1]" caption="measure 1" measure="1" displayFolder="" measureGroup="ns_targets_2021" count="0" oneField="1">
      <fieldsUsage count="1">
        <fieldUsage x="5"/>
      </fieldsUsage>
    </cacheHierarchy>
    <cacheHierarchy uniqueName="[Measures].[2021 - Target]" caption="2021 - Target" measure="1" displayFolder="" measureGroup="ns_targets_2021" count="0" oneField="1">
      <fieldsUsage count="1">
        <fieldUsage x="7"/>
      </fieldsUsage>
    </cacheHierarchy>
    <cacheHierarchy uniqueName="[Measures].[%]" caption="%" measure="1" displayFolder="" measureGroup="ns_targets_2021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  <cacheHierarchy uniqueName="[Measures].[Count of region]" caption="Count of region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yadav" refreshedDate="45142.627401273145" backgroundQuery="1" createdVersion="8" refreshedVersion="8" minRefreshableVersion="3" recordCount="0" supportSubquery="1" supportAdvancedDrill="1" xr:uid="{D6A9A36C-FCD7-446C-9182-635DAD9DC0DB}">
  <cacheSource type="external" connectionId="9"/>
  <cacheFields count="7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020]" caption="Net Sales 2020" numFmtId="0" hierarchy="33" level="32767"/>
    <cacheField name="[Measures].[Net Sales 2021]" caption="Net Sales 2021" numFmtId="0" hierarchy="34" level="32767"/>
    <cacheField name="[dim_product].[product].[product]" caption="product" numFmtId="0" hierarchy="16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measure 1]" caption="measure 1" measure="1" displayFolder="" measureGroup="ns_targets_2021" count="0"/>
    <cacheHierarchy uniqueName="[Measures].[2021 - Target]" caption="2021 - Target" measure="1" displayFolder="" measureGroup="ns_targets_2021" count="0"/>
    <cacheHierarchy uniqueName="[Measures].[%]" caption="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  <cacheHierarchy uniqueName="[Measures].[Count of region]" caption="Count of region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yadav" refreshedDate="45142.627399421297" backgroundQuery="1" createdVersion="8" refreshedVersion="8" minRefreshableVersion="3" recordCount="0" supportSubquery="1" supportAdvancedDrill="1" xr:uid="{DA91B644-1755-4995-8AB7-8AC11B7A491D}">
  <cacheSource type="external" connectionId="9"/>
  <cacheFields count="6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unt="3">
        <s v="N &amp; S"/>
        <s v="P &amp; A"/>
        <s v="PC"/>
      </sharedItems>
    </cacheField>
    <cacheField name="[Measures].[Net Sales 2020]" caption="Net Sales 2020" numFmtId="0" hierarchy="33" level="32767"/>
    <cacheField name="[Measures].[Net Sales 2021]" caption="Net Sales 2021" numFmtId="0" hierarchy="34" level="32767"/>
    <cacheField name="[Measures].[21 vs 20]" caption="21 vs 20" numFmtId="0" hierarchy="3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measure 1]" caption="measure 1" measure="1" displayFolder="" measureGroup="ns_targets_2021" count="0"/>
    <cacheHierarchy uniqueName="[Measures].[2021 - Target]" caption="2021 - Target" measure="1" displayFolder="" measureGroup="ns_targets_2021" count="0"/>
    <cacheHierarchy uniqueName="[Measures].[%]" caption="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  <cacheHierarchy uniqueName="[Measures].[Count of region]" caption="Count of region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yadav" refreshedDate="45142.630953356478" backgroundQuery="1" createdVersion="8" refreshedVersion="8" minRefreshableVersion="3" recordCount="0" supportSubquery="1" supportAdvancedDrill="1" xr:uid="{65C3E42C-45A5-427A-B3E3-A4B7A8922A92}">
  <cacheSource type="external" connectionId="9"/>
  <cacheFields count="5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6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9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measure 1]" caption="measure 1" measure="1" displayFolder="" measureGroup="ns_targets_2021" count="0"/>
    <cacheHierarchy uniqueName="[Measures].[2021 - Target]" caption="2021 - Target" measure="1" displayFolder="" measureGroup="ns_targets_2021" count="0"/>
    <cacheHierarchy uniqueName="[Measures].[%]" caption="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  <cacheHierarchy uniqueName="[Measures].[Count of region]" caption="Count of region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yadav" refreshedDate="45142.62981111111" backgroundQuery="1" createdVersion="8" refreshedVersion="8" minRefreshableVersion="3" recordCount="0" supportSubquery="1" supportAdvancedDrill="1" xr:uid="{01070465-261C-46B5-9C3B-ED6D1EBEAA36}">
  <cacheSource type="external" connectionId="9"/>
  <cacheFields count="5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6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9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measure 1]" caption="measure 1" measure="1" displayFolder="" measureGroup="ns_targets_2021" count="0"/>
    <cacheHierarchy uniqueName="[Measures].[2021 - Target]" caption="2021 - Target" measure="1" displayFolder="" measureGroup="ns_targets_2021" count="0"/>
    <cacheHierarchy uniqueName="[Measures].[%]" caption="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  <cacheHierarchy uniqueName="[Measures].[Count of region]" caption="Count of region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yadav" refreshedDate="45142.634948842591" backgroundQuery="1" createdVersion="8" refreshedVersion="8" minRefreshableVersion="3" recordCount="0" supportSubquery="1" supportAdvancedDrill="1" xr:uid="{9A04BF8D-7242-45DE-B897-5FEBF1039EE1}">
  <cacheSource type="external" connectionId="9"/>
  <cacheFields count="6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020]" caption="Net Sales 2020" numFmtId="0" hierarchy="33" level="32767"/>
    <cacheField name="[Measures].[Net Sales 2021]" caption="Net Sales 2021" numFmtId="0" hierarchy="34" level="32767"/>
    <cacheField name="[dim_product].[product].[product]" caption="product" numFmtId="0" hierarchy="16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measure 1]" caption="measure 1" measure="1" displayFolder="" measureGroup="ns_targets_2021" count="0"/>
    <cacheHierarchy uniqueName="[Measures].[2021 - Target]" caption="2021 - Target" measure="1" displayFolder="" measureGroup="ns_targets_2021" count="0"/>
    <cacheHierarchy uniqueName="[Measures].[%]" caption="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  <cacheHierarchy uniqueName="[Measures].[Count of region]" caption="Count of region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yadav" refreshedDate="45142.633252199077" backgroundQuery="1" createdVersion="8" refreshedVersion="8" minRefreshableVersion="3" recordCount="0" supportSubquery="1" supportAdvancedDrill="1" xr:uid="{237F109C-59E3-45C3-820E-AD4EB88005BF}">
  <cacheSource type="external" connectionId="9"/>
  <cacheFields count="4">
    <cacheField name="[dim_market].[region].[region]" caption="region" numFmtId="0" hierarchy="11" level="1">
      <sharedItems containsSemiMixedTypes="0" containsNonDate="0" containsString="0"/>
    </cacheField>
    <cacheField name="[Measures].[Net Sales 2021]" caption="Net Sales 2021" numFmtId="0" hierarchy="34" level="32767"/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measure 1]" caption="measure 1" measure="1" displayFolder="" measureGroup="ns_targets_2021" count="0"/>
    <cacheHierarchy uniqueName="[Measures].[2021 - Target]" caption="2021 - Target" measure="1" displayFolder="" measureGroup="ns_targets_2021" count="0"/>
    <cacheHierarchy uniqueName="[Measures].[%]" caption="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  <cacheHierarchy uniqueName="[Measures].[Count of region]" caption="Count of region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nay yadav" refreshedDate="45158.61090428241" backgroundQuery="1" createdVersion="8" refreshedVersion="8" minRefreshableVersion="3" recordCount="0" supportSubquery="1" supportAdvancedDrill="1" xr:uid="{7FE59E54-C2BE-4379-8249-BC9031425D40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 Sales 2019]" caption="Net Sales 2019" numFmtId="0" hierarchy="32" level="32767"/>
    <cacheField name="[Measures].[Net Sales 2020]" caption="Net Sales 2020" numFmtId="0" hierarchy="33" level="32767"/>
    <cacheField name="[Measures].[Net Sales 2021]" caption="Net Sales 2021" numFmtId="0" hierarchy="34" level="32767"/>
    <cacheField name="[Measures].[21 vs 20]" caption="21 vs 20" numFmtId="0" hierarchy="35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measure 1]" caption="measure 1" measure="1" displayFolder="" measureGroup="ns_targets_2021" count="0"/>
    <cacheHierarchy uniqueName="[Measures].[2021 - Target]" caption="2021 - Target" measure="1" displayFolder="" measureGroup="ns_targets_2021" count="0"/>
    <cacheHierarchy uniqueName="[Measures].[%]" caption="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  <cacheHierarchy uniqueName="[Measures].[Count of region]" caption="Count of region" measure="1" displayFolder="" measureGroup="dim_market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F75167-5B38-4DE4-BF07-924BFE738292}" name="PivotTable1" cacheId="38" applyNumberFormats="0" applyBorderFormats="0" applyFontFormats="0" applyPatternFormats="0" applyAlignmentFormats="0" applyWidthHeightFormats="1" dataCaption="Values" tag="266c1b25-3d03-4bc1-94ca-4afb17ee50be" updatedVersion="8" minRefreshableVersion="3" useAutoFormatting="1" subtotalHiddenItems="1" colGrandTotals="0" itemPrintTitles="1" createdVersion="8" indent="0" outline="1" outlineData="1" multipleFieldFilters="0" chartFormat="1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1" name="[dim_market].[region].[All]" cap="All"/>
    <pageField fld="2" hier="9" name="[dim_market].[market].[All]" cap="All"/>
    <pageField fld="3" hier="13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2">
    <format dxfId="73">
      <pivotArea type="all" dataOnly="0" outline="0" fieldPosition="0"/>
    </format>
    <format dxfId="72">
      <pivotArea field="0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0">
      <pivotArea field="0" type="button" dataOnly="0" labelOnly="1" outline="0" axis="axisRow" fieldPosition="0"/>
    </format>
    <format dxfId="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8">
      <pivotArea type="all" dataOnly="0" outline="0" fieldPosition="0"/>
    </format>
    <format dxfId="67">
      <pivotArea outline="0" collapsedLevelsAreSubtotals="1" fieldPosition="0"/>
    </format>
    <format dxfId="66">
      <pivotArea field="0" type="button" dataOnly="0" labelOnly="1" outline="0" axis="axisRow" fieldPosition="0"/>
    </format>
    <format dxfId="6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3">
      <pivotArea dataOnly="0" labelOnly="1" grandRow="1" outline="0" fieldPosition="0"/>
    </format>
    <format dxfId="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8">
    <conditionalFormat priority="8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4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221BC2-A428-4743-955C-894219C51421}" name="PivotTable1" cacheId="27" applyNumberFormats="0" applyBorderFormats="0" applyFontFormats="0" applyPatternFormats="0" applyAlignmentFormats="0" applyWidthHeightFormats="1" dataCaption="Values" tag="167571ab-f5a5-4a3e-ac2d-f2aedd7f916d" updatedVersion="8" minRefreshableVersion="3" useAutoFormatting="1" subtotalHiddenItems="1" colGrandTotals="0" itemPrintTitles="1" createdVersion="8" indent="0" outline="1" outlineData="1" multipleFieldFilters="0" rowHeaderCaption="Market">
  <location ref="B6:H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1" name="[dim_market].[region].[All]" cap="All"/>
    <pageField fld="1" hier="13" name="[dim_product].[division].[All]" cap="All"/>
  </pageFields>
  <dataFields count="6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name="Target 21" fld="5" subtotal="count" baseField="6" baseItem="5" numFmtId="165"/>
    <dataField fld="7" subtotal="count" baseField="6" baseItem="5" numFmtId="165"/>
    <dataField fld="8" subtotal="count" baseField="0" baseItem="0"/>
  </dataFields>
  <formats count="16">
    <format dxfId="61">
      <pivotArea type="all" dataOnly="0" outline="0" fieldPosition="0"/>
    </format>
    <format dxfId="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">
      <pivotArea type="all" dataOnly="0" outline="0" fieldPosition="0"/>
    </format>
    <format dxfId="57">
      <pivotArea outline="0" collapsedLevelsAreSubtotals="1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4">
      <pivotArea outline="0" fieldPosition="0">
        <references count="1">
          <reference field="4294967294" count="1">
            <x v="3"/>
          </reference>
        </references>
      </pivotArea>
    </format>
    <format dxfId="53">
      <pivotArea outline="0" fieldPosition="0">
        <references count="1">
          <reference field="4294967294" count="1">
            <x v="4"/>
          </reference>
        </references>
      </pivotArea>
    </format>
    <format dxfId="5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1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50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field="6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4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5F99A8-4C16-4833-929F-A9F7601DED5B}" name="PivotTable1" cacheId="29" applyNumberFormats="0" applyBorderFormats="0" applyFontFormats="0" applyPatternFormats="0" applyAlignmentFormats="0" applyWidthHeightFormats="1" dataCaption="Values" tag="a12cccd8-fa37-4f68-b33a-979b4cf385af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1" name="[dim_market].[reg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9">
    <format dxfId="36">
      <pivotArea type="all" dataOnly="0" outline="0" fieldPosition="0"/>
    </format>
    <format dxfId="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">
      <pivotArea type="all" dataOnly="0" outline="0" fieldPosition="0"/>
    </format>
    <format dxfId="32">
      <pivotArea outline="0" collapsedLevelsAreSubtotals="1" fieldPosition="0"/>
    </format>
    <format dxfId="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">
      <pivotArea grandRow="1" outline="0" collapsedLevelsAreSubtotals="1" fieldPosition="0"/>
    </format>
    <format dxfId="29">
      <pivotArea dataOnly="0" labelOnly="1" grandRow="1" outline="0" fieldPosition="0"/>
    </format>
    <format dxfId="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4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7822BF-21DB-41C3-81FC-81ECF6075D7F}" name="PivotTable1" cacheId="28" applyNumberFormats="0" applyBorderFormats="0" applyFontFormats="0" applyPatternFormats="0" applyAlignmentFormats="0" applyWidthHeightFormats="1" dataCaption="Values" tag="b7bc7965-3da0-4d81-b08c-31690f41b8ca" updatedVersion="8" minRefreshableVersion="3" useAutoFormatting="1" subtotalHiddenItems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1" name="[dim_market].[region].[All]" cap="All"/>
    <pageField fld="1" hier="13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9">
    <format dxfId="45">
      <pivotArea type="all" dataOnly="0" outline="0" fieldPosition="0"/>
    </format>
    <format dxfId="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type="all" dataOnly="0" outline="0" fieldPosition="0"/>
    </format>
    <format dxfId="41">
      <pivotArea outline="0" collapsedLevelsAreSubtotals="1" fieldPosition="0"/>
    </format>
    <format dxfId="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4" showRowHeaders="1" showColHeaders="1" showRowStripes="0" showColStripes="0" showLastColumn="1"/>
  <filters count="1">
    <filter fld="4" type="count" id="2" iMeasureHier="35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CF6863-A888-4366-8493-E96378E99658}" name="PivotTable2" cacheId="30" applyNumberFormats="0" applyBorderFormats="0" applyFontFormats="0" applyPatternFormats="0" applyAlignmentFormats="0" applyWidthHeightFormats="1" dataCaption="Values" tag="928957a3-c9a4-40d3-a944-9fef97d1c5c5" updatedVersion="8" minRefreshableVersion="3" useAutoFormatting="1" subtotalHiddenItems="1" colGrandTotals="0" itemPrintTitles="1" createdVersion="8" indent="0" outline="1" outlineData="1" multipleFieldFilters="0" rowHeaderCaption="Product">
  <location ref="B23:C2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1" name="[dim_market].[region].[All]" cap="All"/>
    <pageField fld="1" hier="13" name="[dim_product].[division].[All]" cap="All"/>
    <pageField fld="2" hier="1" name="[dim_customer].[customer].[All]" cap="All"/>
  </pageFields>
  <dataFields count="1">
    <dataField name="Qty Sold" fld="4" baseField="3" baseItem="0"/>
  </dataFields>
  <formats count="5">
    <format dxfId="22">
      <pivotArea type="all" dataOnly="0" outline="0" fieldPosition="0"/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 Sold"/>
  </pivotHierarchies>
  <pivotTableStyleInfo name="PivotStyleLight4" showRowHeaders="1" showColHeaders="1" showRowStripes="0" showColStripes="0" showLastColumn="1"/>
  <filters count="1">
    <filter fld="3" type="count" id="4" iMeasureHier="49">
      <autoFilter ref="A1">
        <filterColumn colId="0">
          <top10 top="0" val="5" filterVal="5"/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47B027-C77D-4411-8922-9E58898A3C7F}" name="PivotTable1" cacheId="31" applyNumberFormats="0" applyBorderFormats="0" applyFontFormats="0" applyPatternFormats="0" applyAlignmentFormats="0" applyWidthHeightFormats="1" dataCaption="Values" tag="b00ad89a-7e1d-4f7e-850f-6bb4e8bf18a6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1" name="[dim_market].[region].[All]" cap="All"/>
    <pageField fld="1" hier="13" name="[dim_product].[division].[All]" cap="All"/>
    <pageField fld="2" hier="1" name="[dim_customer].[customer].[All]" cap="All"/>
  </pageFields>
  <dataFields count="1">
    <dataField name="Qty Sold" fld="4" baseField="3" baseItem="0"/>
  </dataFields>
  <formats count="5">
    <format dxfId="27">
      <pivotArea type="all" dataOnly="0" outline="0" fieldPosition="0"/>
    </format>
    <format dxfId="26">
      <pivotArea type="all" dataOnly="0" outline="0" fieldPosition="0"/>
    </format>
    <format dxfId="25">
      <pivotArea outline="0" collapsedLevelsAreSubtotals="1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 Sold"/>
  </pivotHierarchies>
  <pivotTableStyleInfo name="PivotStyleLight4" showRowHeaders="1" showColHeaders="1" showRowStripes="0" showColStripes="0" showLastColumn="1"/>
  <filters count="1">
    <filter fld="3" type="count" id="3" iMeasureHier="49">
      <autoFilter ref="A1">
        <filterColumn colId="0">
          <top10 val="5" filterVal="5"/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E45B55-B3CF-43E9-874A-EA380EC1B80F}" name="PivotTable1" cacheId="32" applyNumberFormats="0" applyBorderFormats="0" applyFontFormats="0" applyPatternFormats="0" applyAlignmentFormats="0" applyWidthHeightFormats="1" dataCaption="Values" tag="9471f5ca-813f-4cd6-8515-7ee2d5c6157e" updatedVersion="8" minRefreshableVersion="3" useAutoFormatting="1" subtotalHiddenItems="1" colGrandTotals="0" itemPrintTitles="1" createdVersion="8" indent="0" outline="1" outlineData="1" multipleFieldFilters="0" rowHeaderCaption="Product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1" name="[dim_market].[region].[All]" cap="All"/>
    <pageField fld="1" hier="13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9">
    <format dxfId="17">
      <pivotArea type="all" dataOnly="0" outline="0" fieldPosition="0"/>
    </format>
    <format dxfId="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">
      <pivotArea type="all" dataOnly="0" outline="0" fieldPosition="0"/>
    </format>
    <format dxfId="13">
      <pivotArea outline="0" collapsedLevelsAreSubtotals="1" fieldPosition="0"/>
    </format>
    <format dxfId="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">
      <pivotArea grandRow="1"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4" showRowHeaders="1" showColHeaders="1" showRowStripes="0" showColStripes="0" showLastColumn="1"/>
  <filters count="1">
    <filter fld="4" type="valueEqual" id="3" iMeasureHier="35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DDA942-FAD2-40ED-9102-213AB57FECCE}" name="PivotTable1" cacheId="33" applyNumberFormats="0" applyBorderFormats="0" applyFontFormats="0" applyPatternFormats="0" applyAlignmentFormats="0" applyWidthHeightFormats="1" dataCaption="Values" tag="f2cfe3db-c417-41c5-8901-589659f9f0c7" updatedVersion="8" minRefreshableVersion="3" useAutoFormatting="1" subtotalHiddenItems="1" colGrandTotals="0" itemPrintTitles="1" createdVersion="8" indent="0" outline="1" outlineData="1" multipleFieldFilters="0" rowHeaderCaption="Countries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1" name="[dim_market].[region].[All]" cap="All"/>
    <pageField fld="2" hier="1" name="[dim_customer].[customer].[All]" cap="All"/>
  </pageFields>
  <dataFields count="1">
    <dataField name="2021" fld="1" subtotal="count" baseField="0" baseItem="0" numFmtId="165"/>
  </dataFields>
  <formats count="9">
    <format dxfId="8">
      <pivotArea type="all" dataOnly="0" outline="0" fieldPosition="0"/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4" showRowHeaders="1" showColHeaders="1" showRowStripes="0" showColStripes="0" showLastColumn="1"/>
  <filters count="1">
    <filter fld="3" type="count" id="3" iMeasureHier="34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fact_sales_monthly]"/>
        <x15:activeTabTopLevelEntity name="[dim_product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tabSelected="1" zoomScaleNormal="100" zoomScalePageLayoutView="120" workbookViewId="0">
      <selection activeCell="L27" sqref="L27"/>
    </sheetView>
  </sheetViews>
  <sheetFormatPr defaultColWidth="18.77734375" defaultRowHeight="14.4" x14ac:dyDescent="0.3"/>
  <cols>
    <col min="2" max="2" width="24.6640625" bestFit="1" customWidth="1"/>
    <col min="3" max="3" width="8.77734375" bestFit="1" customWidth="1"/>
    <col min="4" max="5" width="10.109375" bestFit="1" customWidth="1"/>
    <col min="6" max="6" width="9.44140625" bestFit="1" customWidth="1"/>
  </cols>
  <sheetData>
    <row r="1" spans="2:6" x14ac:dyDescent="0.3">
      <c r="B1" s="4" t="s">
        <v>26</v>
      </c>
      <c r="E1" s="3" t="s">
        <v>27</v>
      </c>
    </row>
    <row r="2" spans="2:6" x14ac:dyDescent="0.3">
      <c r="B2" s="25" t="s">
        <v>18</v>
      </c>
      <c r="C2" s="26" t="s" vm="1">
        <v>20</v>
      </c>
    </row>
    <row r="3" spans="2:6" x14ac:dyDescent="0.3">
      <c r="B3" s="25" t="s">
        <v>0</v>
      </c>
      <c r="C3" s="26" t="s" vm="4">
        <v>20</v>
      </c>
    </row>
    <row r="4" spans="2:6" x14ac:dyDescent="0.3">
      <c r="B4" s="25" t="s">
        <v>17</v>
      </c>
      <c r="C4" s="26" t="s" vm="2">
        <v>20</v>
      </c>
    </row>
    <row r="5" spans="2:6" x14ac:dyDescent="0.3">
      <c r="B5" s="2"/>
      <c r="C5" s="2"/>
    </row>
    <row r="6" spans="2:6" x14ac:dyDescent="0.3">
      <c r="B6" s="27" t="s">
        <v>25</v>
      </c>
      <c r="C6" s="28" t="s">
        <v>24</v>
      </c>
      <c r="D6" s="28" t="s">
        <v>22</v>
      </c>
      <c r="E6" s="28" t="s">
        <v>23</v>
      </c>
      <c r="F6" s="28" t="s">
        <v>21</v>
      </c>
    </row>
    <row r="7" spans="2:6" x14ac:dyDescent="0.3">
      <c r="B7" s="29" t="s">
        <v>103</v>
      </c>
      <c r="C7" s="30">
        <v>1421158.96</v>
      </c>
      <c r="D7" s="30">
        <v>2889321.88</v>
      </c>
      <c r="E7" s="30">
        <v>10924012.960000001</v>
      </c>
      <c r="F7" s="31">
        <v>2.7808224260565946</v>
      </c>
    </row>
    <row r="8" spans="2:6" x14ac:dyDescent="0.3">
      <c r="B8" s="29" t="s">
        <v>104</v>
      </c>
      <c r="C8" s="30"/>
      <c r="D8" s="30">
        <v>162534.09</v>
      </c>
      <c r="E8" s="30">
        <v>805675.63</v>
      </c>
      <c r="F8" s="31">
        <v>3.9569639821406084</v>
      </c>
    </row>
    <row r="9" spans="2:6" x14ac:dyDescent="0.3">
      <c r="B9" s="29" t="s">
        <v>3</v>
      </c>
      <c r="C9" s="30">
        <v>12169170.460000001</v>
      </c>
      <c r="D9" s="30">
        <v>37506624.100000001</v>
      </c>
      <c r="E9" s="30">
        <v>82089923.829999998</v>
      </c>
      <c r="F9" s="31">
        <v>1.1886780215444661</v>
      </c>
    </row>
    <row r="10" spans="2:6" x14ac:dyDescent="0.3">
      <c r="B10" s="29" t="s">
        <v>105</v>
      </c>
      <c r="C10" s="30">
        <v>351590.32</v>
      </c>
      <c r="D10" s="30">
        <v>740367.8</v>
      </c>
      <c r="E10" s="30">
        <v>2265407.25</v>
      </c>
      <c r="F10" s="31">
        <v>2.0598403253085831</v>
      </c>
    </row>
    <row r="11" spans="2:6" x14ac:dyDescent="0.3">
      <c r="B11" s="29" t="s">
        <v>106</v>
      </c>
      <c r="C11" s="30">
        <v>181917.29</v>
      </c>
      <c r="D11" s="30">
        <v>674348.67</v>
      </c>
      <c r="E11" s="30">
        <v>3171742.1</v>
      </c>
      <c r="F11" s="31">
        <v>3.7034156677435131</v>
      </c>
    </row>
    <row r="12" spans="2:6" x14ac:dyDescent="0.3">
      <c r="B12" s="29" t="s">
        <v>1</v>
      </c>
      <c r="C12" s="30">
        <v>7176248.0199999996</v>
      </c>
      <c r="D12" s="30">
        <v>23669537.93</v>
      </c>
      <c r="E12" s="30">
        <v>52979606.530000001</v>
      </c>
      <c r="F12" s="31">
        <v>1.238303370631114</v>
      </c>
    </row>
    <row r="13" spans="2:6" x14ac:dyDescent="0.3">
      <c r="B13" s="29" t="s">
        <v>2</v>
      </c>
      <c r="C13" s="30">
        <v>9582893.7400000002</v>
      </c>
      <c r="D13" s="30">
        <v>17675320.82</v>
      </c>
      <c r="E13" s="30">
        <v>61116567.130000003</v>
      </c>
      <c r="F13" s="31">
        <v>2.4577345301051232</v>
      </c>
    </row>
    <row r="14" spans="2:6" x14ac:dyDescent="0.3">
      <c r="B14" s="29" t="s">
        <v>107</v>
      </c>
      <c r="C14" s="30">
        <v>852541.07</v>
      </c>
      <c r="D14" s="30">
        <v>1772715.57</v>
      </c>
      <c r="E14" s="30">
        <v>6312296.3700000001</v>
      </c>
      <c r="F14" s="31">
        <v>2.5608060744905625</v>
      </c>
    </row>
    <row r="15" spans="2:6" x14ac:dyDescent="0.3">
      <c r="B15" s="29" t="s">
        <v>108</v>
      </c>
      <c r="C15" s="30">
        <v>241323.21</v>
      </c>
      <c r="D15" s="30">
        <v>826086.99</v>
      </c>
      <c r="E15" s="30">
        <v>4072008.35</v>
      </c>
      <c r="F15" s="31">
        <v>3.9292730660241975</v>
      </c>
    </row>
    <row r="16" spans="2:6" x14ac:dyDescent="0.3">
      <c r="B16" s="29" t="s">
        <v>109</v>
      </c>
      <c r="C16" s="30">
        <v>597546.22</v>
      </c>
      <c r="D16" s="30">
        <v>1323922.69</v>
      </c>
      <c r="E16" s="30">
        <v>5508504.8600000003</v>
      </c>
      <c r="F16" s="31">
        <v>3.1607451111816811</v>
      </c>
    </row>
    <row r="17" spans="2:6" x14ac:dyDescent="0.3">
      <c r="B17" s="29" t="s">
        <v>110</v>
      </c>
      <c r="C17" s="30"/>
      <c r="D17" s="30">
        <v>417961.2</v>
      </c>
      <c r="E17" s="30">
        <v>3017815.13</v>
      </c>
      <c r="F17" s="31">
        <v>6.2203236329113798</v>
      </c>
    </row>
    <row r="18" spans="2:6" x14ac:dyDescent="0.3">
      <c r="B18" s="29" t="s">
        <v>111</v>
      </c>
      <c r="C18" s="30">
        <v>905096.71</v>
      </c>
      <c r="D18" s="30">
        <v>2196627.85</v>
      </c>
      <c r="E18" s="30">
        <v>7671381.2999999998</v>
      </c>
      <c r="F18" s="31">
        <v>2.4923445498517189</v>
      </c>
    </row>
    <row r="19" spans="2:6" x14ac:dyDescent="0.3">
      <c r="B19" s="29" t="s">
        <v>112</v>
      </c>
      <c r="C19" s="30">
        <v>462637.92</v>
      </c>
      <c r="D19" s="30">
        <v>1179768.76</v>
      </c>
      <c r="E19" s="30">
        <v>4247167.71</v>
      </c>
      <c r="F19" s="31">
        <v>2.6000001474865297</v>
      </c>
    </row>
    <row r="20" spans="2:6" x14ac:dyDescent="0.3">
      <c r="B20" s="29" t="s">
        <v>113</v>
      </c>
      <c r="C20" s="30">
        <v>1143407.8500000001</v>
      </c>
      <c r="D20" s="30">
        <v>2752286.63</v>
      </c>
      <c r="E20" s="30">
        <v>9285416.5999999996</v>
      </c>
      <c r="F20" s="31">
        <v>2.3737098813723483</v>
      </c>
    </row>
    <row r="21" spans="2:6" x14ac:dyDescent="0.3">
      <c r="B21" s="29" t="s">
        <v>14</v>
      </c>
      <c r="C21" s="30">
        <v>1669064.37</v>
      </c>
      <c r="D21" s="30">
        <v>2473054.08</v>
      </c>
      <c r="E21" s="30">
        <v>7545512.4199999999</v>
      </c>
      <c r="F21" s="31">
        <v>2.0510907468711723</v>
      </c>
    </row>
    <row r="22" spans="2:6" x14ac:dyDescent="0.3">
      <c r="B22" s="29" t="s">
        <v>114</v>
      </c>
      <c r="C22" s="30">
        <v>287996.74</v>
      </c>
      <c r="D22" s="30">
        <v>756818.22</v>
      </c>
      <c r="E22" s="30">
        <v>1868914.36</v>
      </c>
      <c r="F22" s="31">
        <v>1.4694362670074197</v>
      </c>
    </row>
    <row r="23" spans="2:6" x14ac:dyDescent="0.3">
      <c r="B23" s="29" t="s">
        <v>115</v>
      </c>
      <c r="C23" s="30">
        <v>802783.11</v>
      </c>
      <c r="D23" s="30">
        <v>1717525.22</v>
      </c>
      <c r="E23" s="30">
        <v>4140120.59</v>
      </c>
      <c r="F23" s="31">
        <v>1.4105151655356771</v>
      </c>
    </row>
    <row r="24" spans="2:6" x14ac:dyDescent="0.3">
      <c r="B24" s="29" t="s">
        <v>10</v>
      </c>
      <c r="C24" s="30">
        <v>2609242.38</v>
      </c>
      <c r="D24" s="30">
        <v>6265231.9800000004</v>
      </c>
      <c r="E24" s="30">
        <v>15171675.699999999</v>
      </c>
      <c r="F24" s="31">
        <v>1.4215664716695771</v>
      </c>
    </row>
    <row r="25" spans="2:6" x14ac:dyDescent="0.3">
      <c r="B25" s="29" t="s">
        <v>116</v>
      </c>
      <c r="C25" s="30">
        <v>118429.03</v>
      </c>
      <c r="D25" s="30">
        <v>648682.66</v>
      </c>
      <c r="E25" s="30">
        <v>1854965.87</v>
      </c>
      <c r="F25" s="31">
        <v>1.8595891094113721</v>
      </c>
    </row>
    <row r="26" spans="2:6" x14ac:dyDescent="0.3">
      <c r="B26" s="29" t="s">
        <v>117</v>
      </c>
      <c r="C26" s="30"/>
      <c r="D26" s="30">
        <v>143154.04</v>
      </c>
      <c r="E26" s="30">
        <v>722409.08</v>
      </c>
      <c r="F26" s="31">
        <v>4.04637577814779</v>
      </c>
    </row>
    <row r="27" spans="2:6" x14ac:dyDescent="0.3">
      <c r="B27" s="29" t="s">
        <v>118</v>
      </c>
      <c r="C27" s="30">
        <v>104825.53</v>
      </c>
      <c r="D27" s="30">
        <v>748506.75</v>
      </c>
      <c r="E27" s="30">
        <v>2345406.36</v>
      </c>
      <c r="F27" s="31">
        <v>2.1334471733220841</v>
      </c>
    </row>
    <row r="28" spans="2:6" x14ac:dyDescent="0.3">
      <c r="B28" s="29" t="s">
        <v>8</v>
      </c>
      <c r="C28" s="30">
        <v>1804484.17</v>
      </c>
      <c r="D28" s="30">
        <v>2609448.62</v>
      </c>
      <c r="E28" s="30">
        <v>11938162.93</v>
      </c>
      <c r="F28" s="31">
        <v>3.5749752796435588</v>
      </c>
    </row>
    <row r="29" spans="2:6" x14ac:dyDescent="0.3">
      <c r="B29" s="29" t="s">
        <v>5</v>
      </c>
      <c r="C29" s="30">
        <v>2342107.9</v>
      </c>
      <c r="D29" s="30">
        <v>3462178.64</v>
      </c>
      <c r="E29" s="30">
        <v>12420697.800000001</v>
      </c>
      <c r="F29" s="31">
        <v>2.5875381057749234</v>
      </c>
    </row>
    <row r="30" spans="2:6" x14ac:dyDescent="0.3">
      <c r="B30" s="29" t="s">
        <v>119</v>
      </c>
      <c r="C30" s="30">
        <v>181128.45</v>
      </c>
      <c r="D30" s="30">
        <v>679745</v>
      </c>
      <c r="E30" s="30">
        <v>3638823.64</v>
      </c>
      <c r="F30" s="31">
        <v>4.3532186923037317</v>
      </c>
    </row>
    <row r="31" spans="2:6" x14ac:dyDescent="0.3">
      <c r="B31" s="29" t="s">
        <v>120</v>
      </c>
      <c r="C31" s="30">
        <v>416982.09</v>
      </c>
      <c r="D31" s="30">
        <v>833074.59</v>
      </c>
      <c r="E31" s="30">
        <v>4128023.44</v>
      </c>
      <c r="F31" s="31">
        <v>3.9551666676089594</v>
      </c>
    </row>
    <row r="32" spans="2:6" x14ac:dyDescent="0.3">
      <c r="B32" s="29" t="s">
        <v>121</v>
      </c>
      <c r="C32" s="30">
        <v>458809.95</v>
      </c>
      <c r="D32" s="30">
        <v>1317625.2</v>
      </c>
      <c r="E32" s="30">
        <v>5163762.3899999997</v>
      </c>
      <c r="F32" s="31">
        <v>2.9189918271144175</v>
      </c>
    </row>
    <row r="33" spans="2:6" x14ac:dyDescent="0.3">
      <c r="B33" s="29" t="s">
        <v>122</v>
      </c>
      <c r="C33" s="30">
        <v>410976.9</v>
      </c>
      <c r="D33" s="30">
        <v>938709.3</v>
      </c>
      <c r="E33" s="30">
        <v>4187228.54</v>
      </c>
      <c r="F33" s="31">
        <v>3.4606232621749888</v>
      </c>
    </row>
    <row r="34" spans="2:6" x14ac:dyDescent="0.3">
      <c r="B34" s="29" t="s">
        <v>123</v>
      </c>
      <c r="C34" s="30">
        <v>360647.76</v>
      </c>
      <c r="D34" s="30">
        <v>877937.94</v>
      </c>
      <c r="E34" s="30">
        <v>3903920.33</v>
      </c>
      <c r="F34" s="31">
        <v>3.4466928152119731</v>
      </c>
    </row>
    <row r="35" spans="2:6" x14ac:dyDescent="0.3">
      <c r="B35" s="29" t="s">
        <v>124</v>
      </c>
      <c r="C35" s="30">
        <v>786899.1</v>
      </c>
      <c r="D35" s="30">
        <v>1766211.09</v>
      </c>
      <c r="E35" s="30">
        <v>6428628.5999999996</v>
      </c>
      <c r="F35" s="31">
        <v>2.6397849817600227</v>
      </c>
    </row>
    <row r="36" spans="2:6" x14ac:dyDescent="0.3">
      <c r="B36" s="29" t="s">
        <v>4</v>
      </c>
      <c r="C36" s="30">
        <v>1651773.06</v>
      </c>
      <c r="D36" s="30">
        <v>2991636.73</v>
      </c>
      <c r="E36" s="30">
        <v>9819707.9900000002</v>
      </c>
      <c r="F36" s="31">
        <v>2.2823864914908971</v>
      </c>
    </row>
    <row r="37" spans="2:6" x14ac:dyDescent="0.3">
      <c r="B37" s="29" t="s">
        <v>16</v>
      </c>
      <c r="C37" s="30">
        <v>1527093.19</v>
      </c>
      <c r="D37" s="30">
        <v>2021307.6</v>
      </c>
      <c r="E37" s="30">
        <v>7915833.71</v>
      </c>
      <c r="F37" s="31">
        <v>2.916194502014438</v>
      </c>
    </row>
    <row r="38" spans="2:6" x14ac:dyDescent="0.3">
      <c r="B38" s="29" t="s">
        <v>125</v>
      </c>
      <c r="C38" s="30">
        <v>73384.399999999994</v>
      </c>
      <c r="D38" s="30">
        <v>457524.18</v>
      </c>
      <c r="E38" s="30">
        <v>1813067.87</v>
      </c>
      <c r="F38" s="31">
        <v>2.9627804370907791</v>
      </c>
    </row>
    <row r="39" spans="2:6" x14ac:dyDescent="0.3">
      <c r="B39" s="29" t="s">
        <v>9</v>
      </c>
      <c r="C39" s="30">
        <v>2935579.42</v>
      </c>
      <c r="D39" s="30">
        <v>8347860.8200000003</v>
      </c>
      <c r="E39" s="30">
        <v>19285758.77</v>
      </c>
      <c r="F39" s="31">
        <v>1.3102635736085497</v>
      </c>
    </row>
    <row r="40" spans="2:6" x14ac:dyDescent="0.3">
      <c r="B40" s="29" t="s">
        <v>126</v>
      </c>
      <c r="C40" s="30">
        <v>540888.93999999994</v>
      </c>
      <c r="D40" s="30">
        <v>821784.57</v>
      </c>
      <c r="E40" s="30">
        <v>2874380.11</v>
      </c>
      <c r="F40" s="31">
        <v>2.4977294718492953</v>
      </c>
    </row>
    <row r="41" spans="2:6" x14ac:dyDescent="0.3">
      <c r="B41" s="29" t="s">
        <v>127</v>
      </c>
      <c r="C41" s="30">
        <v>561632.18999999994</v>
      </c>
      <c r="D41" s="30">
        <v>1497307.61</v>
      </c>
      <c r="E41" s="30">
        <v>4072202.84</v>
      </c>
      <c r="F41" s="31">
        <v>1.7196835258187189</v>
      </c>
    </row>
    <row r="42" spans="2:6" x14ac:dyDescent="0.3">
      <c r="B42" s="29" t="s">
        <v>11</v>
      </c>
      <c r="C42" s="30">
        <v>1545414.4</v>
      </c>
      <c r="D42" s="30">
        <v>2067836.93</v>
      </c>
      <c r="E42" s="30">
        <v>8670140.25</v>
      </c>
      <c r="F42" s="31">
        <v>3.1928549220755045</v>
      </c>
    </row>
    <row r="43" spans="2:6" x14ac:dyDescent="0.3">
      <c r="B43" s="29" t="s">
        <v>128</v>
      </c>
      <c r="C43" s="30">
        <v>69942.850000000006</v>
      </c>
      <c r="D43" s="30">
        <v>479888.18</v>
      </c>
      <c r="E43" s="30">
        <v>1843217.02</v>
      </c>
      <c r="F43" s="31">
        <v>2.8409302350393379</v>
      </c>
    </row>
    <row r="44" spans="2:6" x14ac:dyDescent="0.3">
      <c r="B44" s="29" t="s">
        <v>129</v>
      </c>
      <c r="C44" s="30">
        <v>416213.19</v>
      </c>
      <c r="D44" s="30">
        <v>1014663.12</v>
      </c>
      <c r="E44" s="30">
        <v>2758212.96</v>
      </c>
      <c r="F44" s="31">
        <v>1.7183534176348105</v>
      </c>
    </row>
    <row r="45" spans="2:6" x14ac:dyDescent="0.3">
      <c r="B45" s="29" t="s">
        <v>130</v>
      </c>
      <c r="C45" s="30"/>
      <c r="D45" s="30">
        <v>162753.95000000001</v>
      </c>
      <c r="E45" s="30">
        <v>1443942.15</v>
      </c>
      <c r="F45" s="31">
        <v>7.8719330621468782</v>
      </c>
    </row>
    <row r="46" spans="2:6" x14ac:dyDescent="0.3">
      <c r="B46" s="29" t="s">
        <v>131</v>
      </c>
      <c r="C46" s="30">
        <v>4682610.4800000004</v>
      </c>
      <c r="D46" s="30">
        <v>5972163.8600000003</v>
      </c>
      <c r="E46" s="30">
        <v>18801025.219999999</v>
      </c>
      <c r="F46" s="31">
        <v>2.1481094056920265</v>
      </c>
    </row>
    <row r="47" spans="2:6" x14ac:dyDescent="0.3">
      <c r="B47" s="29" t="s">
        <v>132</v>
      </c>
      <c r="C47" s="30">
        <v>173080.8</v>
      </c>
      <c r="D47" s="30">
        <v>933136.09</v>
      </c>
      <c r="E47" s="30">
        <v>4807280.34</v>
      </c>
      <c r="F47" s="31">
        <v>4.1517462367145184</v>
      </c>
    </row>
    <row r="48" spans="2:6" x14ac:dyDescent="0.3">
      <c r="B48" s="29" t="s">
        <v>13</v>
      </c>
      <c r="C48" s="30">
        <v>1482289.87</v>
      </c>
      <c r="D48" s="30">
        <v>2113442.65</v>
      </c>
      <c r="E48" s="30">
        <v>8086224.5099999998</v>
      </c>
      <c r="F48" s="31">
        <v>2.8260912875965665</v>
      </c>
    </row>
    <row r="49" spans="2:6" x14ac:dyDescent="0.3">
      <c r="B49" s="29" t="s">
        <v>133</v>
      </c>
      <c r="C49" s="30">
        <v>990022.26</v>
      </c>
      <c r="D49" s="30">
        <v>3417669.59</v>
      </c>
      <c r="E49" s="30">
        <v>16114191.41</v>
      </c>
      <c r="F49" s="31">
        <v>3.7149646815331852</v>
      </c>
    </row>
    <row r="50" spans="2:6" x14ac:dyDescent="0.3">
      <c r="B50" s="29" t="s">
        <v>134</v>
      </c>
      <c r="C50" s="30">
        <v>526231.55000000005</v>
      </c>
      <c r="D50" s="30">
        <v>1626281.17</v>
      </c>
      <c r="E50" s="30">
        <v>4015071.5</v>
      </c>
      <c r="F50" s="31">
        <v>1.4688667458407578</v>
      </c>
    </row>
    <row r="51" spans="2:6" x14ac:dyDescent="0.3">
      <c r="B51" s="29" t="s">
        <v>135</v>
      </c>
      <c r="C51" s="30">
        <v>247519.16</v>
      </c>
      <c r="D51" s="30">
        <v>389012.13</v>
      </c>
      <c r="E51" s="30">
        <v>1117963.1200000001</v>
      </c>
      <c r="F51" s="31">
        <v>1.8738515685873345</v>
      </c>
    </row>
    <row r="52" spans="2:6" x14ac:dyDescent="0.3">
      <c r="B52" s="29" t="s">
        <v>136</v>
      </c>
      <c r="C52" s="30"/>
      <c r="D52" s="30">
        <v>13179.02</v>
      </c>
      <c r="E52" s="30">
        <v>351210.13</v>
      </c>
      <c r="F52" s="31">
        <v>25.649184081972709</v>
      </c>
    </row>
    <row r="53" spans="2:6" x14ac:dyDescent="0.3">
      <c r="B53" s="29" t="s">
        <v>137</v>
      </c>
      <c r="C53" s="30">
        <v>1867175.07</v>
      </c>
      <c r="D53" s="30">
        <v>3728375.26</v>
      </c>
      <c r="E53" s="30">
        <v>9850394.5899999999</v>
      </c>
      <c r="F53" s="31">
        <v>1.6420072828184147</v>
      </c>
    </row>
    <row r="54" spans="2:6" x14ac:dyDescent="0.3">
      <c r="B54" s="29" t="s">
        <v>138</v>
      </c>
      <c r="C54" s="30">
        <v>259089.69</v>
      </c>
      <c r="D54" s="30">
        <v>401692.64</v>
      </c>
      <c r="E54" s="30">
        <v>1199362.8600000001</v>
      </c>
      <c r="F54" s="31">
        <v>1.9857725548568679</v>
      </c>
    </row>
    <row r="55" spans="2:6" x14ac:dyDescent="0.3">
      <c r="B55" s="29" t="s">
        <v>139</v>
      </c>
      <c r="C55" s="30">
        <v>458873.63</v>
      </c>
      <c r="D55" s="30">
        <v>1099603.57</v>
      </c>
      <c r="E55" s="30">
        <v>3882560.96</v>
      </c>
      <c r="F55" s="31">
        <v>2.530873367390031</v>
      </c>
    </row>
    <row r="56" spans="2:6" x14ac:dyDescent="0.3">
      <c r="B56" s="29" t="s">
        <v>6</v>
      </c>
      <c r="C56" s="30">
        <v>1593507.3</v>
      </c>
      <c r="D56" s="30">
        <v>2456724.54</v>
      </c>
      <c r="E56" s="30">
        <v>10825195.029999999</v>
      </c>
      <c r="F56" s="31">
        <v>3.4063527895561294</v>
      </c>
    </row>
    <row r="57" spans="2:6" x14ac:dyDescent="0.3">
      <c r="B57" s="29" t="s">
        <v>140</v>
      </c>
      <c r="C57" s="30">
        <v>510186.17</v>
      </c>
      <c r="D57" s="30">
        <v>1454505.18</v>
      </c>
      <c r="E57" s="30">
        <v>5273396.54</v>
      </c>
      <c r="F57" s="31">
        <v>2.6255605084885296</v>
      </c>
    </row>
    <row r="58" spans="2:6" x14ac:dyDescent="0.3">
      <c r="B58" s="29" t="s">
        <v>141</v>
      </c>
      <c r="C58" s="30">
        <v>813378.54</v>
      </c>
      <c r="D58" s="30">
        <v>1747581.69</v>
      </c>
      <c r="E58" s="30">
        <v>5443873.3600000003</v>
      </c>
      <c r="F58" s="31">
        <v>2.1150894926119306</v>
      </c>
    </row>
    <row r="59" spans="2:6" x14ac:dyDescent="0.3">
      <c r="B59" s="29" t="s">
        <v>7</v>
      </c>
      <c r="C59" s="30">
        <v>1617662.51</v>
      </c>
      <c r="D59" s="30">
        <v>2574641.21</v>
      </c>
      <c r="E59" s="30">
        <v>9729512.7300000004</v>
      </c>
      <c r="F59" s="31">
        <v>2.7789780930291257</v>
      </c>
    </row>
    <row r="60" spans="2:6" x14ac:dyDescent="0.3">
      <c r="B60" s="29" t="s">
        <v>142</v>
      </c>
      <c r="C60" s="30">
        <v>389161.04</v>
      </c>
      <c r="D60" s="30">
        <v>1005042.45</v>
      </c>
      <c r="E60" s="30">
        <v>4056096.9</v>
      </c>
      <c r="F60" s="31">
        <v>3.035746848304766</v>
      </c>
    </row>
    <row r="61" spans="2:6" x14ac:dyDescent="0.3">
      <c r="B61" s="29" t="s">
        <v>143</v>
      </c>
      <c r="C61" s="30">
        <v>4827925.58</v>
      </c>
      <c r="D61" s="30">
        <v>6437330.6799999997</v>
      </c>
      <c r="E61" s="30">
        <v>20697519.780000001</v>
      </c>
      <c r="F61" s="31">
        <v>2.2152332711918414</v>
      </c>
    </row>
    <row r="62" spans="2:6" x14ac:dyDescent="0.3">
      <c r="B62" s="29" t="s">
        <v>144</v>
      </c>
      <c r="C62" s="30">
        <v>234404.94</v>
      </c>
      <c r="D62" s="30">
        <v>383094.89</v>
      </c>
      <c r="E62" s="30">
        <v>1189344.75</v>
      </c>
      <c r="F62" s="31">
        <v>2.1045696015418005</v>
      </c>
    </row>
    <row r="63" spans="2:6" x14ac:dyDescent="0.3">
      <c r="B63" s="29" t="s">
        <v>145</v>
      </c>
      <c r="C63" s="30">
        <v>550457.97</v>
      </c>
      <c r="D63" s="30">
        <v>1073719.8400000001</v>
      </c>
      <c r="E63" s="30">
        <v>4655996</v>
      </c>
      <c r="F63" s="31">
        <v>3.3363229648434176</v>
      </c>
    </row>
    <row r="64" spans="2:6" x14ac:dyDescent="0.3">
      <c r="B64" s="29" t="s">
        <v>146</v>
      </c>
      <c r="C64" s="30">
        <v>559826.12</v>
      </c>
      <c r="D64" s="30">
        <v>1673339.61</v>
      </c>
      <c r="E64" s="30">
        <v>4355023.83</v>
      </c>
      <c r="F64" s="31">
        <v>1.6025941201499434</v>
      </c>
    </row>
    <row r="65" spans="2:6" x14ac:dyDescent="0.3">
      <c r="B65" s="29" t="s">
        <v>147</v>
      </c>
      <c r="C65" s="30">
        <v>1244018.82</v>
      </c>
      <c r="D65" s="30">
        <v>2851347.4</v>
      </c>
      <c r="E65" s="30">
        <v>8752286.6999999993</v>
      </c>
      <c r="F65" s="31">
        <v>2.0695266034577195</v>
      </c>
    </row>
    <row r="66" spans="2:6" x14ac:dyDescent="0.3">
      <c r="B66" s="29" t="s">
        <v>148</v>
      </c>
      <c r="C66" s="30">
        <v>91227.199999999997</v>
      </c>
      <c r="D66" s="30">
        <v>531219.65</v>
      </c>
      <c r="E66" s="30">
        <v>2118516.9900000002</v>
      </c>
      <c r="F66" s="31">
        <v>2.9880245205537865</v>
      </c>
    </row>
    <row r="67" spans="2:6" x14ac:dyDescent="0.3">
      <c r="B67" s="29" t="s">
        <v>149</v>
      </c>
      <c r="C67" s="30">
        <v>1893824.51</v>
      </c>
      <c r="D67" s="30">
        <v>4415642.7300000004</v>
      </c>
      <c r="E67" s="30">
        <v>12186268.619999999</v>
      </c>
      <c r="F67" s="31">
        <v>1.759794975532361</v>
      </c>
    </row>
    <row r="68" spans="2:6" x14ac:dyDescent="0.3">
      <c r="B68" s="29" t="s">
        <v>150</v>
      </c>
      <c r="C68" s="30">
        <v>222638.47</v>
      </c>
      <c r="D68" s="30">
        <v>1325489.44</v>
      </c>
      <c r="E68" s="30">
        <v>3295972.5</v>
      </c>
      <c r="F68" s="31">
        <v>1.4866078902899447</v>
      </c>
    </row>
    <row r="69" spans="2:6" x14ac:dyDescent="0.3">
      <c r="B69" s="29" t="s">
        <v>151</v>
      </c>
      <c r="C69" s="30">
        <v>598527.31999999995</v>
      </c>
      <c r="D69" s="30">
        <v>1608113.42</v>
      </c>
      <c r="E69" s="30">
        <v>7349581.1100000003</v>
      </c>
      <c r="F69" s="31">
        <v>3.5703126524496018</v>
      </c>
    </row>
    <row r="70" spans="2:6" x14ac:dyDescent="0.3">
      <c r="B70" s="29" t="s">
        <v>15</v>
      </c>
      <c r="C70" s="30">
        <v>1730790.48</v>
      </c>
      <c r="D70" s="30">
        <v>2145221.92</v>
      </c>
      <c r="E70" s="30">
        <v>8533368.9800000004</v>
      </c>
      <c r="F70" s="31">
        <v>2.9778490516263236</v>
      </c>
    </row>
    <row r="71" spans="2:6" x14ac:dyDescent="0.3">
      <c r="B71" s="29" t="s">
        <v>12</v>
      </c>
      <c r="C71" s="30">
        <v>1553625.99</v>
      </c>
      <c r="D71" s="30">
        <v>2235120.4</v>
      </c>
      <c r="E71" s="30">
        <v>7780406.0599999996</v>
      </c>
      <c r="F71" s="31">
        <v>2.4809785012028884</v>
      </c>
    </row>
    <row r="72" spans="2:6" x14ac:dyDescent="0.3">
      <c r="B72" s="29" t="s">
        <v>152</v>
      </c>
      <c r="C72" s="30">
        <v>1258182.06</v>
      </c>
      <c r="D72" s="30">
        <v>2625411.79</v>
      </c>
      <c r="E72" s="30">
        <v>9725785.1999999993</v>
      </c>
      <c r="F72" s="31">
        <v>2.7044798979896405</v>
      </c>
    </row>
    <row r="73" spans="2:6" x14ac:dyDescent="0.3">
      <c r="B73" s="29" t="s">
        <v>153</v>
      </c>
      <c r="C73" s="30">
        <v>340189.93</v>
      </c>
      <c r="D73" s="30">
        <v>1564958.26</v>
      </c>
      <c r="E73" s="30">
        <v>5261424.08</v>
      </c>
      <c r="F73" s="31">
        <v>2.3620219877302033</v>
      </c>
    </row>
    <row r="74" spans="2:6" x14ac:dyDescent="0.3">
      <c r="B74" s="29" t="s">
        <v>19</v>
      </c>
      <c r="C74" s="30">
        <v>87478258.349999994</v>
      </c>
      <c r="D74" s="30">
        <v>196690953.08000001</v>
      </c>
      <c r="E74" s="30">
        <v>598877095.26999998</v>
      </c>
      <c r="F74" s="31">
        <v>2.0447617742053392</v>
      </c>
    </row>
  </sheetData>
  <conditionalFormatting pivot="1" sqref="C7:E73">
    <cfRule type="colorScale" priority="8">
      <colorScale>
        <cfvo type="min"/>
        <cfvo type="max"/>
        <color theme="0"/>
        <color theme="7"/>
      </colorScale>
    </cfRule>
  </conditionalFormatting>
  <conditionalFormatting pivot="1" sqref="C7:E73">
    <cfRule type="colorScale" priority="7">
      <colorScale>
        <cfvo type="min"/>
        <cfvo type="max"/>
        <color theme="0"/>
        <color theme="7" tint="-0.249977111117893"/>
      </colorScale>
    </cfRule>
  </conditionalFormatting>
  <conditionalFormatting pivot="1" sqref="C7:E73">
    <cfRule type="colorScale" priority="6">
      <colorScale>
        <cfvo type="min"/>
        <cfvo type="max"/>
        <color rgb="FFFF7128"/>
        <color rgb="FFFFEF9C"/>
      </colorScale>
    </cfRule>
  </conditionalFormatting>
  <conditionalFormatting pivot="1" sqref="C7:E73">
    <cfRule type="colorScale" priority="5">
      <colorScale>
        <cfvo type="min"/>
        <cfvo type="max"/>
        <color theme="7" tint="0.79998168889431442"/>
        <color theme="7" tint="-0.499984740745262"/>
      </colorScale>
    </cfRule>
  </conditionalFormatting>
  <conditionalFormatting pivot="1" sqref="C7:E73">
    <cfRule type="colorScale" priority="4">
      <colorScale>
        <cfvo type="min"/>
        <cfvo type="max"/>
        <color theme="7" tint="0.59999389629810485"/>
        <color theme="7" tint="-0.249977111117893"/>
      </colorScale>
    </cfRule>
  </conditionalFormatting>
  <conditionalFormatting pivot="1" sqref="C7:E73">
    <cfRule type="colorScale" priority="3">
      <colorScale>
        <cfvo type="min"/>
        <cfvo type="max"/>
        <color theme="0"/>
        <color theme="7" tint="-0.249977111117893"/>
      </colorScale>
    </cfRule>
  </conditionalFormatting>
  <conditionalFormatting pivot="1" sqref="C7:E73">
    <cfRule type="colorScale" priority="2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{45F2D5C7-201E-4F72-9A54-CE26E5B1641F}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paperSize="9" orientation="portrait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5F2D5C7-201E-4F72-9A54-CE26E5B1641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4D4CA8-C73D-46CF-B063-1D7812066CE0}">
  <dimension ref="B1:H30"/>
  <sheetViews>
    <sheetView showGridLines="0" zoomScaleNormal="100" zoomScalePageLayoutView="120" workbookViewId="0">
      <selection activeCell="C3" sqref="C3"/>
    </sheetView>
  </sheetViews>
  <sheetFormatPr defaultColWidth="11.5546875" defaultRowHeight="14.4" x14ac:dyDescent="0.3"/>
  <cols>
    <col min="2" max="2" width="14.6640625" customWidth="1"/>
    <col min="7" max="7" width="13.5546875" customWidth="1"/>
  </cols>
  <sheetData>
    <row r="1" spans="2:8" x14ac:dyDescent="0.3">
      <c r="B1" s="4" t="s">
        <v>26</v>
      </c>
      <c r="E1" s="3" t="s">
        <v>29</v>
      </c>
    </row>
    <row r="2" spans="2:8" x14ac:dyDescent="0.3">
      <c r="E2" s="1" t="s">
        <v>55</v>
      </c>
    </row>
    <row r="3" spans="2:8" x14ac:dyDescent="0.3">
      <c r="B3" s="14" t="s">
        <v>18</v>
      </c>
      <c r="C3" s="15" t="s" vm="1">
        <v>20</v>
      </c>
    </row>
    <row r="4" spans="2:8" x14ac:dyDescent="0.3">
      <c r="B4" s="14" t="s">
        <v>17</v>
      </c>
      <c r="C4" s="15" t="s" vm="2">
        <v>20</v>
      </c>
    </row>
    <row r="5" spans="2:8" x14ac:dyDescent="0.3">
      <c r="B5" s="2"/>
      <c r="C5" s="2"/>
    </row>
    <row r="6" spans="2:8" x14ac:dyDescent="0.3">
      <c r="B6" s="22" t="s">
        <v>102</v>
      </c>
      <c r="C6" s="23" t="s">
        <v>24</v>
      </c>
      <c r="D6" s="23" t="s">
        <v>22</v>
      </c>
      <c r="E6" s="23" t="s">
        <v>23</v>
      </c>
      <c r="F6" s="23" t="s">
        <v>52</v>
      </c>
      <c r="G6" s="23" t="s">
        <v>53</v>
      </c>
      <c r="H6" s="24" t="s">
        <v>54</v>
      </c>
    </row>
    <row r="7" spans="2:8" x14ac:dyDescent="0.3">
      <c r="B7" s="16" t="s">
        <v>30</v>
      </c>
      <c r="C7" s="17">
        <v>3876686.5</v>
      </c>
      <c r="D7" s="17">
        <v>10697994.09</v>
      </c>
      <c r="E7" s="17">
        <v>20991333.73</v>
      </c>
      <c r="F7" s="17">
        <v>23204036.280000001</v>
      </c>
      <c r="G7" s="17">
        <v>-2212702.5500000007</v>
      </c>
      <c r="H7" s="18">
        <v>0.10550656659013542</v>
      </c>
    </row>
    <row r="8" spans="2:8" x14ac:dyDescent="0.3">
      <c r="B8" s="16" t="s">
        <v>31</v>
      </c>
      <c r="C8" s="17"/>
      <c r="D8" s="17">
        <v>118281.03</v>
      </c>
      <c r="E8" s="17">
        <v>2840298.27</v>
      </c>
      <c r="F8" s="17">
        <v>3173675.13</v>
      </c>
      <c r="G8" s="17">
        <v>-333376.85999999987</v>
      </c>
      <c r="H8" s="18">
        <v>0.11808543614681703</v>
      </c>
    </row>
    <row r="9" spans="2:8" x14ac:dyDescent="0.3">
      <c r="B9" s="16" t="s">
        <v>32</v>
      </c>
      <c r="C9" s="17">
        <v>479984.39</v>
      </c>
      <c r="D9" s="17">
        <v>2258843.36</v>
      </c>
      <c r="E9" s="17">
        <v>6950493.5499999998</v>
      </c>
      <c r="F9" s="17">
        <v>7667374.4399999995</v>
      </c>
      <c r="G9" s="17">
        <v>-716880.88999999966</v>
      </c>
      <c r="H9" s="18">
        <v>0.10343177571900627</v>
      </c>
    </row>
    <row r="10" spans="2:8" x14ac:dyDescent="0.3">
      <c r="B10" s="16" t="s">
        <v>33</v>
      </c>
      <c r="C10" s="17">
        <v>4764382.0599999996</v>
      </c>
      <c r="D10" s="17">
        <v>12170759.43</v>
      </c>
      <c r="E10" s="17">
        <v>35058881.399999999</v>
      </c>
      <c r="F10" s="17">
        <v>40126279.560000002</v>
      </c>
      <c r="G10" s="17">
        <v>-5067398.1600000039</v>
      </c>
      <c r="H10" s="18">
        <v>0.14459728769326918</v>
      </c>
    </row>
    <row r="11" spans="2:8" x14ac:dyDescent="0.3">
      <c r="B11" s="16" t="s">
        <v>34</v>
      </c>
      <c r="C11" s="17">
        <v>1425717.75</v>
      </c>
      <c r="D11" s="17">
        <v>5423567.6699999999</v>
      </c>
      <c r="E11" s="17">
        <v>22886336.25</v>
      </c>
      <c r="F11" s="17">
        <v>24952433.43</v>
      </c>
      <c r="G11" s="17">
        <v>-2066097.1799999997</v>
      </c>
      <c r="H11" s="18">
        <v>9.0364755520884202E-2</v>
      </c>
    </row>
    <row r="12" spans="2:8" x14ac:dyDescent="0.3">
      <c r="B12" s="16" t="s">
        <v>35</v>
      </c>
      <c r="C12" s="17">
        <v>4036469.18</v>
      </c>
      <c r="D12" s="17">
        <v>7471763.3600000003</v>
      </c>
      <c r="E12" s="17">
        <v>25944172.039999999</v>
      </c>
      <c r="F12" s="17">
        <v>28133809.080000006</v>
      </c>
      <c r="G12" s="17">
        <v>-2189637.0400000066</v>
      </c>
      <c r="H12" s="18">
        <v>8.4475929184441481E-2</v>
      </c>
    </row>
    <row r="13" spans="2:8" x14ac:dyDescent="0.3">
      <c r="B13" s="16" t="s">
        <v>36</v>
      </c>
      <c r="C13" s="17">
        <v>2563110.11</v>
      </c>
      <c r="D13" s="17">
        <v>4685895.05</v>
      </c>
      <c r="E13" s="17">
        <v>12006271.039999999</v>
      </c>
      <c r="F13" s="17">
        <v>13533640.039999999</v>
      </c>
      <c r="G13" s="17">
        <v>-1527369</v>
      </c>
      <c r="H13" s="18">
        <v>0.12738259821927192</v>
      </c>
    </row>
    <row r="14" spans="2:8" x14ac:dyDescent="0.3">
      <c r="B14" s="16" t="s">
        <v>28</v>
      </c>
      <c r="C14" s="17">
        <v>30818546.120000001</v>
      </c>
      <c r="D14" s="17">
        <v>49770031.729999997</v>
      </c>
      <c r="E14" s="17">
        <v>161262512.18000001</v>
      </c>
      <c r="F14" s="17">
        <v>170814108.99999997</v>
      </c>
      <c r="G14" s="17">
        <v>-9551596.819999963</v>
      </c>
      <c r="H14" s="18">
        <v>5.9242645366557892E-2</v>
      </c>
    </row>
    <row r="15" spans="2:8" x14ac:dyDescent="0.3">
      <c r="B15" s="16" t="s">
        <v>37</v>
      </c>
      <c r="C15" s="17">
        <v>2524401.4900000002</v>
      </c>
      <c r="D15" s="17">
        <v>6206743.5</v>
      </c>
      <c r="E15" s="17">
        <v>18414576.809999999</v>
      </c>
      <c r="F15" s="17">
        <v>20796416.289999995</v>
      </c>
      <c r="G15" s="17">
        <v>-2381839.4799999967</v>
      </c>
      <c r="H15" s="18">
        <v>0.12945507814795104</v>
      </c>
    </row>
    <row r="16" spans="2:8" x14ac:dyDescent="0.3">
      <c r="B16" s="16" t="s">
        <v>38</v>
      </c>
      <c r="C16" s="17">
        <v>2904063.69</v>
      </c>
      <c r="D16" s="17">
        <v>4463460.7300000004</v>
      </c>
      <c r="E16" s="17">
        <v>11717810.460000001</v>
      </c>
      <c r="F16" s="17">
        <v>12767353.779999999</v>
      </c>
      <c r="G16" s="17">
        <v>-1049543.3199999984</v>
      </c>
      <c r="H16" s="18">
        <v>8.9740683516739389E-2</v>
      </c>
    </row>
    <row r="17" spans="2:8" x14ac:dyDescent="0.3">
      <c r="B17" s="16" t="s">
        <v>39</v>
      </c>
      <c r="C17" s="17"/>
      <c r="D17" s="17">
        <v>1881281.6</v>
      </c>
      <c r="E17" s="17">
        <v>7922197.0099999998</v>
      </c>
      <c r="F17" s="17">
        <v>8248982.8700000001</v>
      </c>
      <c r="G17" s="17">
        <v>-326785.86000000034</v>
      </c>
      <c r="H17" s="18">
        <v>4.1504504316789308E-2</v>
      </c>
    </row>
    <row r="18" spans="2:8" x14ac:dyDescent="0.3">
      <c r="B18" s="16" t="s">
        <v>40</v>
      </c>
      <c r="C18" s="17">
        <v>225342.85</v>
      </c>
      <c r="D18" s="17">
        <v>3356013.39</v>
      </c>
      <c r="E18" s="17">
        <v>7984235.1399999997</v>
      </c>
      <c r="F18" s="17">
        <v>8640172.7899999991</v>
      </c>
      <c r="G18" s="17">
        <v>-655937.64999999944</v>
      </c>
      <c r="H18" s="18">
        <v>8.2407223542767485E-2</v>
      </c>
    </row>
    <row r="19" spans="2:8" x14ac:dyDescent="0.3">
      <c r="B19" s="16" t="s">
        <v>41</v>
      </c>
      <c r="C19" s="17"/>
      <c r="D19" s="17">
        <v>1985436.8</v>
      </c>
      <c r="E19" s="17">
        <v>11402159.76</v>
      </c>
      <c r="F19" s="17">
        <v>12804468.33</v>
      </c>
      <c r="G19" s="17">
        <v>-1402308.5700000003</v>
      </c>
      <c r="H19" s="18">
        <v>0.12316347074231841</v>
      </c>
    </row>
    <row r="20" spans="2:8" x14ac:dyDescent="0.3">
      <c r="B20" s="16" t="s">
        <v>42</v>
      </c>
      <c r="C20" s="17"/>
      <c r="D20" s="17">
        <v>2478582.35</v>
      </c>
      <c r="E20" s="17">
        <v>13677506.75</v>
      </c>
      <c r="F20" s="17">
        <v>15113149.510000002</v>
      </c>
      <c r="G20" s="17">
        <v>-1435642.7600000016</v>
      </c>
      <c r="H20" s="18">
        <v>0.10511153723247124</v>
      </c>
    </row>
    <row r="21" spans="2:8" x14ac:dyDescent="0.3">
      <c r="B21" s="16" t="s">
        <v>43</v>
      </c>
      <c r="C21" s="17">
        <v>624511.51</v>
      </c>
      <c r="D21" s="17">
        <v>4694011.05</v>
      </c>
      <c r="E21" s="17">
        <v>5656740.3200000003</v>
      </c>
      <c r="F21" s="17">
        <v>6180859.3499999996</v>
      </c>
      <c r="G21" s="17">
        <v>-524119.02999999933</v>
      </c>
      <c r="H21" s="18">
        <v>9.3011169018980044E-2</v>
      </c>
    </row>
    <row r="22" spans="2:8" x14ac:dyDescent="0.3">
      <c r="B22" s="16" t="s">
        <v>44</v>
      </c>
      <c r="C22" s="17">
        <v>5694417.1100000003</v>
      </c>
      <c r="D22" s="17">
        <v>13365181.73</v>
      </c>
      <c r="E22" s="17">
        <v>31857231.300000001</v>
      </c>
      <c r="F22" s="17">
        <v>34354372.210000001</v>
      </c>
      <c r="G22" s="17">
        <v>-2497140.91</v>
      </c>
      <c r="H22" s="18">
        <v>7.8448810772830724E-2</v>
      </c>
    </row>
    <row r="23" spans="2:8" x14ac:dyDescent="0.3">
      <c r="B23" s="16" t="s">
        <v>45</v>
      </c>
      <c r="C23" s="17">
        <v>408770.79</v>
      </c>
      <c r="D23" s="17">
        <v>2792885.74</v>
      </c>
      <c r="E23" s="17">
        <v>5189452.4400000004</v>
      </c>
      <c r="F23" s="17">
        <v>6130190.6899999995</v>
      </c>
      <c r="G23" s="17">
        <v>-940738.24999999907</v>
      </c>
      <c r="H23" s="18">
        <v>0.18166834765326398</v>
      </c>
    </row>
    <row r="24" spans="2:8" x14ac:dyDescent="0.3">
      <c r="B24" s="16" t="s">
        <v>46</v>
      </c>
      <c r="C24" s="17">
        <v>747761.23</v>
      </c>
      <c r="D24" s="17">
        <v>3586722.7</v>
      </c>
      <c r="E24" s="17">
        <v>11829546.960000001</v>
      </c>
      <c r="F24" s="17">
        <v>12337301.52</v>
      </c>
      <c r="G24" s="17">
        <v>-507754.55999999866</v>
      </c>
      <c r="H24" s="18">
        <v>4.3093413612857297E-2</v>
      </c>
    </row>
    <row r="25" spans="2:8" x14ac:dyDescent="0.3">
      <c r="B25" s="16" t="s">
        <v>47</v>
      </c>
      <c r="C25" s="17">
        <v>12804937.970000001</v>
      </c>
      <c r="D25" s="17">
        <v>17283549.059999999</v>
      </c>
      <c r="E25" s="17">
        <v>48965337.950000003</v>
      </c>
      <c r="F25" s="17">
        <v>53326653</v>
      </c>
      <c r="G25" s="17">
        <v>-4361315.049999997</v>
      </c>
      <c r="H25" s="18">
        <v>8.9110710406114874E-2</v>
      </c>
    </row>
    <row r="26" spans="2:8" x14ac:dyDescent="0.3">
      <c r="B26" s="16" t="s">
        <v>48</v>
      </c>
      <c r="C26" s="17"/>
      <c r="D26" s="17">
        <v>1773783.69</v>
      </c>
      <c r="E26" s="17">
        <v>12618989.83</v>
      </c>
      <c r="F26" s="17">
        <v>14404167.9</v>
      </c>
      <c r="G26" s="17">
        <v>-1785178.0700000003</v>
      </c>
      <c r="H26" s="18">
        <v>0.14162774469880052</v>
      </c>
    </row>
    <row r="27" spans="2:8" x14ac:dyDescent="0.3">
      <c r="B27" s="16" t="s">
        <v>49</v>
      </c>
      <c r="C27" s="17">
        <v>53347.12</v>
      </c>
      <c r="D27" s="17">
        <v>226086.88</v>
      </c>
      <c r="E27" s="17">
        <v>1767821.3</v>
      </c>
      <c r="F27" s="17">
        <v>1964258.0400000003</v>
      </c>
      <c r="G27" s="17">
        <v>-196436.74000000022</v>
      </c>
      <c r="H27" s="18">
        <v>0.11226119970383897</v>
      </c>
    </row>
    <row r="28" spans="2:8" x14ac:dyDescent="0.3">
      <c r="B28" s="16" t="s">
        <v>50</v>
      </c>
      <c r="C28" s="17">
        <v>1998158.57</v>
      </c>
      <c r="D28" s="17">
        <v>8078947.71</v>
      </c>
      <c r="E28" s="17">
        <v>34152244.240000002</v>
      </c>
      <c r="F28" s="17">
        <v>37131732.780000001</v>
      </c>
      <c r="G28" s="17">
        <v>-2979488.5399999991</v>
      </c>
      <c r="H28" s="18">
        <v>8.730054514273991E-2</v>
      </c>
    </row>
    <row r="29" spans="2:8" x14ac:dyDescent="0.3">
      <c r="B29" s="16" t="s">
        <v>51</v>
      </c>
      <c r="C29" s="17">
        <v>11527649.91</v>
      </c>
      <c r="D29" s="17">
        <v>31921130.43</v>
      </c>
      <c r="E29" s="17">
        <v>87780946.540000007</v>
      </c>
      <c r="F29" s="17">
        <v>98016133.189999998</v>
      </c>
      <c r="G29" s="17">
        <v>-10235186.649999991</v>
      </c>
      <c r="H29" s="18">
        <v>0.11662220622484519</v>
      </c>
    </row>
    <row r="30" spans="2:8" x14ac:dyDescent="0.3">
      <c r="B30" s="21" t="s">
        <v>19</v>
      </c>
      <c r="C30" s="19">
        <v>87478258.349999994</v>
      </c>
      <c r="D30" s="19">
        <v>196690953.08000001</v>
      </c>
      <c r="E30" s="19">
        <v>598877095.26999998</v>
      </c>
      <c r="F30" s="19">
        <v>653821569.20999992</v>
      </c>
      <c r="G30" s="19">
        <v>-54944473.939999938</v>
      </c>
      <c r="H30" s="20">
        <v>9.17492009194769E-2</v>
      </c>
    </row>
  </sheetData>
  <conditionalFormatting pivot="1" sqref="H7:H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{6AFEE55D-8E90-4FD6-909E-1C9AC3DFEB85}</x14:id>
        </ext>
      </extLst>
    </cfRule>
  </conditionalFormatting>
  <conditionalFormatting pivot="1" sqref="G7:G29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I1:I1048576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{01086349-231C-4C82-AD0D-0D9C6317CF14}</x14:id>
        </ext>
      </extLst>
    </cfRule>
  </conditionalFormatting>
  <conditionalFormatting pivot="1" sqref="G7:G29">
    <cfRule type="colorScale" priority="2">
      <colorScale>
        <cfvo type="min"/>
        <cfvo type="percentile" val="50"/>
        <cfvo type="max"/>
        <color theme="7" tint="-0.249977111117893"/>
        <color rgb="FFFFEB84"/>
        <color theme="7" tint="0.79998168889431442"/>
      </colorScale>
    </cfRule>
  </conditionalFormatting>
  <pageMargins left="0.70866141732283472" right="0.70866141732283472" top="0.74803149606299213" bottom="0.74803149606299213" header="0.31496062992125984" footer="0.31496062992125984"/>
  <pageSetup paperSize="9" orientation="landscape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AFEE55D-8E90-4FD6-909E-1C9AC3DFEB8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H7:H29</xm:sqref>
        </x14:conditionalFormatting>
        <x14:conditionalFormatting xmlns:xm="http://schemas.microsoft.com/office/excel/2006/main">
          <x14:cfRule type="dataBar" id="{01086349-231C-4C82-AD0D-0D9C6317CF1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I1:I1048576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A89A6-75F7-4054-8EDF-01B90D893546}">
  <dimension ref="B1:E10"/>
  <sheetViews>
    <sheetView showGridLines="0" zoomScaleNormal="100" zoomScalePageLayoutView="120" workbookViewId="0">
      <selection activeCell="C3" sqref="C3"/>
    </sheetView>
  </sheetViews>
  <sheetFormatPr defaultRowHeight="14.4" x14ac:dyDescent="0.3"/>
  <cols>
    <col min="2" max="2" width="12.77734375" bestFit="1" customWidth="1"/>
    <col min="3" max="3" width="14.33203125" customWidth="1"/>
    <col min="4" max="4" width="19.33203125" customWidth="1"/>
    <col min="5" max="5" width="15" customWidth="1"/>
    <col min="6" max="6" width="9.44140625" bestFit="1" customWidth="1"/>
    <col min="7" max="8" width="6.5546875" bestFit="1" customWidth="1"/>
    <col min="9" max="9" width="12.109375" customWidth="1"/>
  </cols>
  <sheetData>
    <row r="1" spans="2:5" x14ac:dyDescent="0.3">
      <c r="B1" s="4" t="s">
        <v>26</v>
      </c>
      <c r="E1" s="3" t="s">
        <v>90</v>
      </c>
    </row>
    <row r="2" spans="2:5" x14ac:dyDescent="0.3">
      <c r="E2" s="1" t="s">
        <v>55</v>
      </c>
    </row>
    <row r="3" spans="2:5" x14ac:dyDescent="0.3">
      <c r="B3" s="9" t="s">
        <v>18</v>
      </c>
      <c r="C3" s="1" t="s" vm="1">
        <v>20</v>
      </c>
    </row>
    <row r="4" spans="2:5" x14ac:dyDescent="0.3">
      <c r="B4" s="9" t="s">
        <v>88</v>
      </c>
      <c r="C4" s="1" t="s" vm="3">
        <v>20</v>
      </c>
    </row>
    <row r="5" spans="2:5" x14ac:dyDescent="0.3">
      <c r="B5" s="2"/>
      <c r="C5" s="2"/>
    </row>
    <row r="6" spans="2:5" x14ac:dyDescent="0.3">
      <c r="B6" s="9" t="s">
        <v>95</v>
      </c>
      <c r="C6" s="8" t="s">
        <v>22</v>
      </c>
      <c r="D6" s="8" t="s">
        <v>23</v>
      </c>
      <c r="E6" s="1" t="s">
        <v>21</v>
      </c>
    </row>
    <row r="7" spans="2:5" x14ac:dyDescent="0.3">
      <c r="B7" s="10" t="s">
        <v>91</v>
      </c>
      <c r="C7" s="11">
        <v>51381236.68</v>
      </c>
      <c r="D7" s="11">
        <v>94734636.299999997</v>
      </c>
      <c r="E7" s="12">
        <v>0.84375936472691371</v>
      </c>
    </row>
    <row r="8" spans="2:5" x14ac:dyDescent="0.3">
      <c r="B8" s="10" t="s">
        <v>92</v>
      </c>
      <c r="C8" s="11">
        <v>105240750.19</v>
      </c>
      <c r="D8" s="11">
        <v>338378682.16000003</v>
      </c>
      <c r="E8" s="12">
        <v>2.2152819278568088</v>
      </c>
    </row>
    <row r="9" spans="2:5" x14ac:dyDescent="0.3">
      <c r="B9" s="10" t="s">
        <v>93</v>
      </c>
      <c r="C9" s="11">
        <v>40068966.210000001</v>
      </c>
      <c r="D9" s="11">
        <v>165763776.81</v>
      </c>
      <c r="E9" s="12">
        <v>3.1369616560916009</v>
      </c>
    </row>
    <row r="10" spans="2:5" x14ac:dyDescent="0.3">
      <c r="B10" s="5" t="s">
        <v>19</v>
      </c>
      <c r="C10" s="6">
        <v>196690953.08000001</v>
      </c>
      <c r="D10" s="6">
        <v>598877095.26999998</v>
      </c>
      <c r="E10" s="7">
        <v>2.0447617742053392</v>
      </c>
    </row>
  </sheetData>
  <conditionalFormatting sqref="I1:I1048576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{B203FE1A-FAC1-4EC7-AC66-FFF58164DCEB}</x14:id>
        </ext>
      </extLst>
    </cfRule>
  </conditionalFormatting>
  <conditionalFormatting pivot="1" sqref="C7:D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{8E587887-2AC0-423E-AB14-3C08B538454F}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paperSize="9" orientation="landscape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203FE1A-FAC1-4EC7-AC66-FFF58164DCE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I1:I1048576</xm:sqref>
        </x14:conditionalFormatting>
        <x14:conditionalFormatting xmlns:xm="http://schemas.microsoft.com/office/excel/2006/main" pivot="1">
          <x14:cfRule type="dataBar" id="{8E587887-2AC0-423E-AB14-3C08B538454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064F8B-44A1-4F91-B9F5-34FCDC482FD3}">
  <dimension ref="B1:E17"/>
  <sheetViews>
    <sheetView showGridLines="0" zoomScaleNormal="100" zoomScalePageLayoutView="120" workbookViewId="0">
      <selection activeCell="C3" sqref="C3"/>
    </sheetView>
  </sheetViews>
  <sheetFormatPr defaultRowHeight="14.4" x14ac:dyDescent="0.3"/>
  <cols>
    <col min="2" max="2" width="37.109375" bestFit="1" customWidth="1"/>
    <col min="3" max="3" width="6.77734375" bestFit="1" customWidth="1"/>
    <col min="4" max="4" width="7.88671875" bestFit="1" customWidth="1"/>
    <col min="5" max="5" width="17.21875" bestFit="1" customWidth="1"/>
    <col min="6" max="6" width="9.44140625" bestFit="1" customWidth="1"/>
    <col min="7" max="8" width="6.5546875" bestFit="1" customWidth="1"/>
    <col min="9" max="9" width="12.109375" customWidth="1"/>
  </cols>
  <sheetData>
    <row r="1" spans="2:5" x14ac:dyDescent="0.3">
      <c r="B1" s="4" t="s">
        <v>26</v>
      </c>
      <c r="E1" s="3" t="s">
        <v>89</v>
      </c>
    </row>
    <row r="2" spans="2:5" x14ac:dyDescent="0.3">
      <c r="B2" s="9" t="s">
        <v>18</v>
      </c>
      <c r="C2" s="1" t="s" vm="1">
        <v>20</v>
      </c>
      <c r="E2" s="1" t="s">
        <v>55</v>
      </c>
    </row>
    <row r="3" spans="2:5" x14ac:dyDescent="0.3">
      <c r="B3" s="9" t="s">
        <v>17</v>
      </c>
      <c r="C3" s="1" t="s" vm="2">
        <v>20</v>
      </c>
    </row>
    <row r="4" spans="2:5" x14ac:dyDescent="0.3">
      <c r="B4" s="9" t="s">
        <v>88</v>
      </c>
      <c r="C4" s="1" t="s" vm="3">
        <v>20</v>
      </c>
    </row>
    <row r="5" spans="2:5" x14ac:dyDescent="0.3">
      <c r="B5" s="2"/>
      <c r="C5" s="2"/>
    </row>
    <row r="6" spans="2:5" x14ac:dyDescent="0.3">
      <c r="B6" s="9" t="s">
        <v>94</v>
      </c>
      <c r="C6" s="8" t="s">
        <v>22</v>
      </c>
      <c r="D6" s="8" t="s">
        <v>23</v>
      </c>
      <c r="E6" s="1" t="s">
        <v>21</v>
      </c>
    </row>
    <row r="7" spans="2:5" x14ac:dyDescent="0.3">
      <c r="B7" s="10" t="s">
        <v>58</v>
      </c>
      <c r="C7" s="11">
        <v>3017651.26</v>
      </c>
      <c r="D7" s="11">
        <v>19350888.969999999</v>
      </c>
      <c r="E7" s="12">
        <v>5.4125663646103357</v>
      </c>
    </row>
    <row r="8" spans="2:5" x14ac:dyDescent="0.3">
      <c r="B8" s="10" t="s">
        <v>64</v>
      </c>
      <c r="C8" s="11">
        <v>780509.95</v>
      </c>
      <c r="D8" s="11">
        <v>4379743.4400000004</v>
      </c>
      <c r="E8" s="12">
        <v>4.6113870681597335</v>
      </c>
    </row>
    <row r="9" spans="2:5" x14ac:dyDescent="0.3">
      <c r="B9" s="10" t="s">
        <v>65</v>
      </c>
      <c r="C9" s="11">
        <v>670943.94999999995</v>
      </c>
      <c r="D9" s="11">
        <v>5159507.3099999996</v>
      </c>
      <c r="E9" s="12">
        <v>6.6899229958031512</v>
      </c>
    </row>
    <row r="10" spans="2:5" x14ac:dyDescent="0.3">
      <c r="B10" s="10" t="s">
        <v>67</v>
      </c>
      <c r="C10" s="11">
        <v>48711.25</v>
      </c>
      <c r="D10" s="11">
        <v>837583.23</v>
      </c>
      <c r="E10" s="12">
        <v>16.194862172496087</v>
      </c>
    </row>
    <row r="11" spans="2:5" x14ac:dyDescent="0.3">
      <c r="B11" s="10" t="s">
        <v>68</v>
      </c>
      <c r="C11" s="11">
        <v>52983.41</v>
      </c>
      <c r="D11" s="11">
        <v>937207.26</v>
      </c>
      <c r="E11" s="12">
        <v>16.688692743634281</v>
      </c>
    </row>
    <row r="12" spans="2:5" x14ac:dyDescent="0.3">
      <c r="B12" s="10" t="s">
        <v>69</v>
      </c>
      <c r="C12" s="11">
        <v>68492.95</v>
      </c>
      <c r="D12" s="11">
        <v>1227566.43</v>
      </c>
      <c r="E12" s="12">
        <v>16.922522390990608</v>
      </c>
    </row>
    <row r="13" spans="2:5" x14ac:dyDescent="0.3">
      <c r="B13" s="10" t="s">
        <v>79</v>
      </c>
      <c r="C13" s="11">
        <v>25111.06</v>
      </c>
      <c r="D13" s="11">
        <v>1437236.73</v>
      </c>
      <c r="E13" s="12">
        <v>56.235207514139184</v>
      </c>
    </row>
    <row r="14" spans="2:5" x14ac:dyDescent="0.3">
      <c r="B14" s="10" t="s">
        <v>80</v>
      </c>
      <c r="C14" s="11">
        <v>647812.53</v>
      </c>
      <c r="D14" s="11">
        <v>3806948.89</v>
      </c>
      <c r="E14" s="12">
        <v>4.8766212657232799</v>
      </c>
    </row>
    <row r="15" spans="2:5" x14ac:dyDescent="0.3">
      <c r="B15" s="10" t="s">
        <v>83</v>
      </c>
      <c r="C15" s="11">
        <v>432975.45</v>
      </c>
      <c r="D15" s="11">
        <v>11211859.029999999</v>
      </c>
      <c r="E15" s="12">
        <v>24.894907043805834</v>
      </c>
    </row>
    <row r="16" spans="2:5" x14ac:dyDescent="0.3">
      <c r="B16" s="10" t="s">
        <v>87</v>
      </c>
      <c r="C16" s="11">
        <v>688701.91</v>
      </c>
      <c r="D16" s="11">
        <v>3640101.9</v>
      </c>
      <c r="E16" s="12">
        <v>4.2854534699925537</v>
      </c>
    </row>
    <row r="17" spans="2:5" x14ac:dyDescent="0.3">
      <c r="B17" s="5" t="s">
        <v>19</v>
      </c>
      <c r="C17" s="6">
        <v>6433893.7199999997</v>
      </c>
      <c r="D17" s="6">
        <v>51988643.189999998</v>
      </c>
      <c r="E17" s="7">
        <v>7.0804323870615633</v>
      </c>
    </row>
  </sheetData>
  <conditionalFormatting sqref="I1:I1048576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{E13BEC1C-D61A-4A9A-927D-751A845A0062}</x14:id>
        </ext>
      </extLst>
    </cfRule>
  </conditionalFormatting>
  <conditionalFormatting pivot="1" sqref="C7:D16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{37799BA2-F543-4FC5-A1F2-6BC03858F0E5}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paperSize="9" orientation="landscape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13BEC1C-D61A-4A9A-927D-751A845A006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I1:I1048576</xm:sqref>
        </x14:conditionalFormatting>
        <x14:conditionalFormatting xmlns:xm="http://schemas.microsoft.com/office/excel/2006/main" pivot="1">
          <x14:cfRule type="dataBar" id="{37799BA2-F543-4FC5-A1F2-6BC03858F0E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E29B5-F168-489F-A8FF-F080CBA234EC}">
  <dimension ref="B1:E29"/>
  <sheetViews>
    <sheetView showGridLines="0" zoomScaleNormal="100" zoomScalePageLayoutView="120" workbookViewId="0">
      <selection activeCell="C3" sqref="C3"/>
    </sheetView>
  </sheetViews>
  <sheetFormatPr defaultRowHeight="14.4" x14ac:dyDescent="0.3"/>
  <cols>
    <col min="2" max="2" width="24.88671875" bestFit="1" customWidth="1"/>
    <col min="3" max="3" width="13.33203125" customWidth="1"/>
    <col min="4" max="4" width="9" bestFit="1" customWidth="1"/>
    <col min="5" max="5" width="11.33203125" bestFit="1" customWidth="1"/>
    <col min="6" max="6" width="9.44140625" bestFit="1" customWidth="1"/>
    <col min="7" max="8" width="6.5546875" bestFit="1" customWidth="1"/>
    <col min="9" max="9" width="12.109375" customWidth="1"/>
  </cols>
  <sheetData>
    <row r="1" spans="2:5" x14ac:dyDescent="0.3">
      <c r="B1" s="4" t="s">
        <v>26</v>
      </c>
      <c r="E1" s="3" t="s">
        <v>97</v>
      </c>
    </row>
    <row r="2" spans="2:5" x14ac:dyDescent="0.3">
      <c r="B2" s="9" t="s">
        <v>18</v>
      </c>
      <c r="C2" s="1" t="s" vm="1">
        <v>20</v>
      </c>
      <c r="E2" s="1"/>
    </row>
    <row r="3" spans="2:5" x14ac:dyDescent="0.3">
      <c r="B3" s="9" t="s">
        <v>17</v>
      </c>
      <c r="C3" s="1" t="s" vm="2">
        <v>20</v>
      </c>
    </row>
    <row r="4" spans="2:5" x14ac:dyDescent="0.3">
      <c r="B4" s="9" t="s">
        <v>88</v>
      </c>
      <c r="C4" s="1" t="s" vm="3">
        <v>20</v>
      </c>
    </row>
    <row r="5" spans="2:5" x14ac:dyDescent="0.3">
      <c r="B5" s="2"/>
      <c r="C5" s="2"/>
    </row>
    <row r="6" spans="2:5" x14ac:dyDescent="0.3">
      <c r="B6" s="9" t="s">
        <v>94</v>
      </c>
      <c r="C6" s="1" t="s">
        <v>96</v>
      </c>
    </row>
    <row r="7" spans="2:5" x14ac:dyDescent="0.3">
      <c r="B7" s="10" t="s">
        <v>60</v>
      </c>
      <c r="C7" s="1">
        <v>3376565</v>
      </c>
    </row>
    <row r="8" spans="2:5" x14ac:dyDescent="0.3">
      <c r="B8" s="10" t="s">
        <v>61</v>
      </c>
      <c r="C8" s="1">
        <v>3975074</v>
      </c>
    </row>
    <row r="9" spans="2:5" x14ac:dyDescent="0.3">
      <c r="B9" s="10" t="s">
        <v>73</v>
      </c>
      <c r="C9" s="1">
        <v>4151008</v>
      </c>
    </row>
    <row r="10" spans="2:5" x14ac:dyDescent="0.3">
      <c r="B10" s="10" t="s">
        <v>74</v>
      </c>
      <c r="C10" s="1">
        <v>3371170</v>
      </c>
    </row>
    <row r="11" spans="2:5" x14ac:dyDescent="0.3">
      <c r="B11" s="10" t="s">
        <v>75</v>
      </c>
      <c r="C11" s="1">
        <v>4126295</v>
      </c>
    </row>
    <row r="12" spans="2:5" x14ac:dyDescent="0.3">
      <c r="B12" s="5" t="s">
        <v>19</v>
      </c>
      <c r="C12" s="13">
        <v>19000112</v>
      </c>
    </row>
    <row r="17" spans="2:5" x14ac:dyDescent="0.3">
      <c r="B17" s="4" t="s">
        <v>26</v>
      </c>
      <c r="E17" s="3" t="s">
        <v>98</v>
      </c>
    </row>
    <row r="18" spans="2:5" x14ac:dyDescent="0.3">
      <c r="B18" s="1"/>
      <c r="C18" s="1"/>
      <c r="E18" s="1"/>
    </row>
    <row r="19" spans="2:5" x14ac:dyDescent="0.3">
      <c r="B19" s="9" t="s">
        <v>18</v>
      </c>
      <c r="C19" s="1" t="s" vm="1">
        <v>20</v>
      </c>
    </row>
    <row r="20" spans="2:5" x14ac:dyDescent="0.3">
      <c r="B20" s="9" t="s">
        <v>17</v>
      </c>
      <c r="C20" s="1" t="s" vm="2">
        <v>20</v>
      </c>
    </row>
    <row r="21" spans="2:5" x14ac:dyDescent="0.3">
      <c r="B21" s="9" t="s">
        <v>88</v>
      </c>
      <c r="C21" s="1" t="s" vm="3">
        <v>20</v>
      </c>
    </row>
    <row r="22" spans="2:5" x14ac:dyDescent="0.3">
      <c r="B22" s="2"/>
      <c r="C22" s="2"/>
    </row>
    <row r="23" spans="2:5" x14ac:dyDescent="0.3">
      <c r="B23" s="9" t="s">
        <v>94</v>
      </c>
      <c r="C23" s="1" t="s">
        <v>96</v>
      </c>
    </row>
    <row r="24" spans="2:5" x14ac:dyDescent="0.3">
      <c r="B24" s="10" t="s">
        <v>59</v>
      </c>
      <c r="C24" s="1">
        <v>51721</v>
      </c>
    </row>
    <row r="25" spans="2:5" x14ac:dyDescent="0.3">
      <c r="B25" s="10" t="s">
        <v>63</v>
      </c>
      <c r="C25" s="1">
        <v>63059</v>
      </c>
    </row>
    <row r="26" spans="2:5" x14ac:dyDescent="0.3">
      <c r="B26" s="10" t="s">
        <v>65</v>
      </c>
      <c r="C26" s="1">
        <v>15224</v>
      </c>
    </row>
    <row r="27" spans="2:5" x14ac:dyDescent="0.3">
      <c r="B27" s="10" t="s">
        <v>66</v>
      </c>
      <c r="C27" s="1">
        <v>8854</v>
      </c>
    </row>
    <row r="28" spans="2:5" x14ac:dyDescent="0.3">
      <c r="B28" s="10" t="s">
        <v>83</v>
      </c>
      <c r="C28" s="1">
        <v>36029</v>
      </c>
    </row>
    <row r="29" spans="2:5" x14ac:dyDescent="0.3">
      <c r="B29" s="5" t="s">
        <v>19</v>
      </c>
      <c r="C29" s="13">
        <v>174887</v>
      </c>
    </row>
  </sheetData>
  <conditionalFormatting sqref="I1:I1048576">
    <cfRule type="dataBar" priority="5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{62F042A6-F8C2-4358-BB47-47748EB7E00E}</x14:id>
        </ext>
      </extLst>
    </cfRule>
  </conditionalFormatting>
  <conditionalFormatting pivot="1" sqref="C7:C11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{00C89D83-6310-4E97-B4EC-6E5D93D42BC8}</x14:id>
        </ext>
      </extLst>
    </cfRule>
  </conditionalFormatting>
  <conditionalFormatting pivot="1" sqref="C24:C2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{F604E232-42BE-4407-944A-594539A684DC}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paperSize="9" orientation="landscape" r:id="rId3"/>
  <headerFooter>
    <oddHeader xml:space="preserve">&amp;L&amp;"-,Bold"&amp;14AtliQ Hardwares&amp;R&amp;G
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2F042A6-F8C2-4358-BB47-47748EB7E00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I1:I1048576</xm:sqref>
        </x14:conditionalFormatting>
        <x14:conditionalFormatting xmlns:xm="http://schemas.microsoft.com/office/excel/2006/main" pivot="1">
          <x14:cfRule type="dataBar" id="{00C89D83-6310-4E97-B4EC-6E5D93D42BC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C7:C11</xm:sqref>
        </x14:conditionalFormatting>
        <x14:conditionalFormatting xmlns:xm="http://schemas.microsoft.com/office/excel/2006/main" pivot="1">
          <x14:cfRule type="dataBar" id="{F604E232-42BE-4407-944A-594539A684D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C24:C28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CF2FBD-96DA-4276-8FFB-9D946621C8C8}">
  <dimension ref="B1:E23"/>
  <sheetViews>
    <sheetView showGridLines="0" zoomScaleNormal="100" zoomScalePageLayoutView="120" workbookViewId="0">
      <selection activeCell="C3" sqref="C3"/>
    </sheetView>
  </sheetViews>
  <sheetFormatPr defaultRowHeight="14.4" x14ac:dyDescent="0.3"/>
  <cols>
    <col min="2" max="2" width="37.109375" bestFit="1" customWidth="1"/>
    <col min="3" max="3" width="8.21875" customWidth="1"/>
    <col min="4" max="4" width="9" bestFit="1" customWidth="1"/>
    <col min="5" max="5" width="17.21875" bestFit="1" customWidth="1"/>
    <col min="6" max="6" width="9.44140625" bestFit="1" customWidth="1"/>
    <col min="7" max="8" width="6.5546875" bestFit="1" customWidth="1"/>
    <col min="9" max="9" width="12.109375" customWidth="1"/>
  </cols>
  <sheetData>
    <row r="1" spans="2:5" x14ac:dyDescent="0.3">
      <c r="B1" s="4" t="s">
        <v>26</v>
      </c>
      <c r="E1" s="3" t="s">
        <v>99</v>
      </c>
    </row>
    <row r="2" spans="2:5" x14ac:dyDescent="0.3">
      <c r="B2" s="9" t="s">
        <v>18</v>
      </c>
      <c r="C2" s="1" t="s" vm="1">
        <v>20</v>
      </c>
      <c r="E2" s="1" t="s">
        <v>55</v>
      </c>
    </row>
    <row r="3" spans="2:5" x14ac:dyDescent="0.3">
      <c r="B3" s="9" t="s">
        <v>17</v>
      </c>
      <c r="C3" s="1" t="s" vm="2">
        <v>20</v>
      </c>
    </row>
    <row r="4" spans="2:5" x14ac:dyDescent="0.3">
      <c r="B4" s="9" t="s">
        <v>88</v>
      </c>
      <c r="C4" s="1" t="s" vm="3">
        <v>20</v>
      </c>
    </row>
    <row r="5" spans="2:5" x14ac:dyDescent="0.3">
      <c r="B5" s="2"/>
      <c r="C5" s="2"/>
    </row>
    <row r="6" spans="2:5" x14ac:dyDescent="0.3">
      <c r="B6" s="9" t="s">
        <v>94</v>
      </c>
      <c r="C6" s="8" t="s">
        <v>22</v>
      </c>
      <c r="D6" s="8" t="s">
        <v>23</v>
      </c>
    </row>
    <row r="7" spans="2:5" x14ac:dyDescent="0.3">
      <c r="B7" s="10" t="s">
        <v>56</v>
      </c>
      <c r="C7" s="11"/>
      <c r="D7" s="11">
        <v>4394981.7300000004</v>
      </c>
    </row>
    <row r="8" spans="2:5" x14ac:dyDescent="0.3">
      <c r="B8" s="10" t="s">
        <v>57</v>
      </c>
      <c r="C8" s="11"/>
      <c r="D8" s="11">
        <v>14207395.529999999</v>
      </c>
    </row>
    <row r="9" spans="2:5" x14ac:dyDescent="0.3">
      <c r="B9" s="10" t="s">
        <v>62</v>
      </c>
      <c r="C9" s="11"/>
      <c r="D9" s="11">
        <v>19524227.91</v>
      </c>
    </row>
    <row r="10" spans="2:5" x14ac:dyDescent="0.3">
      <c r="B10" s="10" t="s">
        <v>63</v>
      </c>
      <c r="C10" s="11"/>
      <c r="D10" s="11">
        <v>11701437.68</v>
      </c>
    </row>
    <row r="11" spans="2:5" x14ac:dyDescent="0.3">
      <c r="B11" s="10" t="s">
        <v>66</v>
      </c>
      <c r="C11" s="11"/>
      <c r="D11" s="11">
        <v>3508874.52</v>
      </c>
    </row>
    <row r="12" spans="2:5" x14ac:dyDescent="0.3">
      <c r="B12" s="10" t="s">
        <v>70</v>
      </c>
      <c r="C12" s="11"/>
      <c r="D12" s="11">
        <v>4210009.2300000004</v>
      </c>
    </row>
    <row r="13" spans="2:5" x14ac:dyDescent="0.3">
      <c r="B13" s="10" t="s">
        <v>71</v>
      </c>
      <c r="C13" s="11"/>
      <c r="D13" s="11">
        <v>4862675.75</v>
      </c>
    </row>
    <row r="14" spans="2:5" x14ac:dyDescent="0.3">
      <c r="B14" s="10" t="s">
        <v>72</v>
      </c>
      <c r="C14" s="11"/>
      <c r="D14" s="11">
        <v>1676224.51</v>
      </c>
    </row>
    <row r="15" spans="2:5" x14ac:dyDescent="0.3">
      <c r="B15" s="10" t="s">
        <v>76</v>
      </c>
      <c r="C15" s="11"/>
      <c r="D15" s="11">
        <v>13657515.859999999</v>
      </c>
    </row>
    <row r="16" spans="2:5" x14ac:dyDescent="0.3">
      <c r="B16" s="10" t="s">
        <v>77</v>
      </c>
      <c r="C16" s="11"/>
      <c r="D16" s="11">
        <v>2846079.8</v>
      </c>
    </row>
    <row r="17" spans="2:4" x14ac:dyDescent="0.3">
      <c r="B17" s="10" t="s">
        <v>78</v>
      </c>
      <c r="C17" s="11"/>
      <c r="D17" s="11">
        <v>2294921.14</v>
      </c>
    </row>
    <row r="18" spans="2:4" x14ac:dyDescent="0.3">
      <c r="B18" s="10" t="s">
        <v>81</v>
      </c>
      <c r="C18" s="11"/>
      <c r="D18" s="11">
        <v>21983053.98</v>
      </c>
    </row>
    <row r="19" spans="2:4" x14ac:dyDescent="0.3">
      <c r="B19" s="10" t="s">
        <v>82</v>
      </c>
      <c r="C19" s="11"/>
      <c r="D19" s="11">
        <v>15411654.33</v>
      </c>
    </row>
    <row r="20" spans="2:4" x14ac:dyDescent="0.3">
      <c r="B20" s="10" t="s">
        <v>84</v>
      </c>
      <c r="C20" s="11"/>
      <c r="D20" s="11">
        <v>20738249.41</v>
      </c>
    </row>
    <row r="21" spans="2:4" x14ac:dyDescent="0.3">
      <c r="B21" s="10" t="s">
        <v>85</v>
      </c>
      <c r="C21" s="11"/>
      <c r="D21" s="11">
        <v>17895529.77</v>
      </c>
    </row>
    <row r="22" spans="2:4" x14ac:dyDescent="0.3">
      <c r="B22" s="10" t="s">
        <v>86</v>
      </c>
      <c r="C22" s="11"/>
      <c r="D22" s="11">
        <v>17248401.5</v>
      </c>
    </row>
    <row r="23" spans="2:4" x14ac:dyDescent="0.3">
      <c r="B23" s="5" t="s">
        <v>19</v>
      </c>
      <c r="C23" s="6"/>
      <c r="D23" s="6">
        <v>176161232.65000001</v>
      </c>
    </row>
  </sheetData>
  <conditionalFormatting sqref="I1:I1048576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{FBAD9277-CFC5-4BD1-A8AC-F901EDDE690B}</x14:id>
        </ext>
      </extLst>
    </cfRule>
  </conditionalFormatting>
  <conditionalFormatting pivot="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7:D22">
    <cfRule type="colorScale" priority="1">
      <colorScale>
        <cfvo type="min"/>
        <cfvo type="max"/>
        <color theme="7" tint="0.79998168889431442"/>
        <color theme="7" tint="-0.249977111117893"/>
      </colorScale>
    </cfRule>
  </conditionalFormatting>
  <pageMargins left="0.70866141732283472" right="0.70866141732283472" top="0.74803149606299213" bottom="0.74803149606299213" header="0.31496062992125984" footer="0.31496062992125984"/>
  <pageSetup paperSize="9" orientation="landscape" r:id="rId2"/>
  <headerFooter>
    <oddHeader xml:space="preserve">&amp;L&amp;"-,Bold"&amp;14AtliQ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BAD9277-CFC5-4BD1-A8AC-F901EDDE690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I1:I1048576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8BCB10-FCDE-40EC-BCE7-266AA3CB0C11}">
  <dimension ref="B1:E12"/>
  <sheetViews>
    <sheetView showGridLines="0" zoomScaleNormal="100" zoomScalePageLayoutView="120" workbookViewId="0">
      <selection activeCell="C3" sqref="C3"/>
    </sheetView>
  </sheetViews>
  <sheetFormatPr defaultRowHeight="14.4" x14ac:dyDescent="0.3"/>
  <cols>
    <col min="2" max="2" width="16.109375" bestFit="1" customWidth="1"/>
    <col min="3" max="3" width="14.44140625" customWidth="1"/>
    <col min="4" max="5" width="8.88671875" bestFit="1" customWidth="1"/>
    <col min="6" max="6" width="9.44140625" bestFit="1" customWidth="1"/>
    <col min="7" max="8" width="6.5546875" bestFit="1" customWidth="1"/>
    <col min="9" max="9" width="12.109375" customWidth="1"/>
  </cols>
  <sheetData>
    <row r="1" spans="2:5" x14ac:dyDescent="0.3">
      <c r="B1" s="4" t="s">
        <v>26</v>
      </c>
      <c r="E1" s="3" t="s">
        <v>100</v>
      </c>
    </row>
    <row r="2" spans="2:5" x14ac:dyDescent="0.3">
      <c r="E2" s="1" t="s">
        <v>55</v>
      </c>
    </row>
    <row r="3" spans="2:5" x14ac:dyDescent="0.3">
      <c r="B3" s="9" t="s">
        <v>18</v>
      </c>
      <c r="C3" s="1" t="s" vm="1">
        <v>20</v>
      </c>
    </row>
    <row r="4" spans="2:5" x14ac:dyDescent="0.3">
      <c r="B4" s="9" t="s">
        <v>88</v>
      </c>
      <c r="C4" s="1" t="s" vm="3">
        <v>20</v>
      </c>
    </row>
    <row r="5" spans="2:5" x14ac:dyDescent="0.3">
      <c r="B5" s="2"/>
      <c r="C5" s="2"/>
    </row>
    <row r="6" spans="2:5" x14ac:dyDescent="0.3">
      <c r="B6" s="9" t="s">
        <v>101</v>
      </c>
      <c r="C6" s="1" t="s">
        <v>23</v>
      </c>
    </row>
    <row r="7" spans="2:5" x14ac:dyDescent="0.3">
      <c r="B7" s="10" t="s">
        <v>33</v>
      </c>
      <c r="C7" s="11">
        <v>35058881.399999999</v>
      </c>
    </row>
    <row r="8" spans="2:5" x14ac:dyDescent="0.3">
      <c r="B8" s="10" t="s">
        <v>28</v>
      </c>
      <c r="C8" s="11">
        <v>161262512.18000001</v>
      </c>
    </row>
    <row r="9" spans="2:5" x14ac:dyDescent="0.3">
      <c r="B9" s="10" t="s">
        <v>47</v>
      </c>
      <c r="C9" s="11">
        <v>48965337.950000003</v>
      </c>
    </row>
    <row r="10" spans="2:5" x14ac:dyDescent="0.3">
      <c r="B10" s="10" t="s">
        <v>50</v>
      </c>
      <c r="C10" s="11">
        <v>34152244.240000002</v>
      </c>
    </row>
    <row r="11" spans="2:5" x14ac:dyDescent="0.3">
      <c r="B11" s="10" t="s">
        <v>51</v>
      </c>
      <c r="C11" s="11">
        <v>87780946.540000007</v>
      </c>
    </row>
    <row r="12" spans="2:5" x14ac:dyDescent="0.3">
      <c r="B12" s="5" t="s">
        <v>19</v>
      </c>
      <c r="C12" s="6">
        <v>367219922.31</v>
      </c>
    </row>
  </sheetData>
  <conditionalFormatting pivot="1" sqref="C7:C11">
    <cfRule type="colorScale" priority="1">
      <colorScale>
        <cfvo type="min"/>
        <cfvo type="max"/>
        <color theme="7" tint="0.79998168889431442"/>
        <color theme="7" tint="-0.249977111117893"/>
      </colorScale>
    </cfRule>
  </conditionalFormatting>
  <pageMargins left="0.70866141732283472" right="0.70866141732283472" top="0.74803149606299213" bottom="0.74803149606299213" header="0.31496062992125984" footer="0.31496062992125984"/>
  <pageSetup paperSize="9" orientation="landscape" r:id="rId2"/>
  <headerFooter>
    <oddHeader xml:space="preserve">&amp;L&amp;"-,Bold"&amp;14AtliQ Hardwares&amp;R&amp;G
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9 d f 0 8 c 8 a - b 1 a d - 4 1 7 e - a b 0 4 - 6 c 0 c 4 f 9 8 4 7 1 4 , d i m _ m a r k e t _ b f d 5 3 1 b a - b e d f - 4 2 2 7 - a e c 3 - 7 8 3 c 7 6 7 8 f b b 6 , d i m _ p r o d u c t _ 8 f 2 5 8 6 4 7 - e a 6 7 - 4 3 c a - 9 0 d c - c 5 d 0 9 c c f 7 9 c 0 , f a c t _ s a l e s _ m o n t h l y _ b e 5 a a 5 8 7 - 1 c e 5 - 4 b 2 b - b 4 b 1 - 3 3 8 c 1 f a 7 a 9 c b , d i m _ d a t e _ 9 a 4 5 b 6 9 b - 8 6 2 b - 4 7 8 3 - 8 1 5 b - e 8 a 2 4 1 b e 9 c 0 0 , n s _ t a r g e t s _ 2 0 2 1 _ c 9 a 5 e 5 4 e - e 7 6 0 - 4 a d 1 - 9 9 0 8 - 6 b 5 1 4 9 4 c 0 1 6 8 ] ] > < / C u s t o m C o n t e n t > < / G e m i n i > 
</file>

<file path=customXml/item11.xml>��< ? x m l   v e r s i o n = " 1 . 0 "   e n c o d i n g = " U T F - 1 6 " ? > < G e m i n i   x m l n s = " h t t p : / / g e m i n i / p i v o t c u s t o m i z a t i o n / 2 6 6 c 1 b 2 5 - 3 d 0 3 - 4 b c 1 - 9 4 c a - 4 a f b 1 7 e e 5 0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2 c f e 3 d b - c 4 1 7 - 4 1 c 5 - 8 9 0 1 - 5 8 9 6 5 9 f 9 f 0 c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9 4 7 1 f 5 c a - 8 1 3 f - 4 c d 6 - 8 5 1 5 - 7 e e 2 d 5 c 6 1 5 7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b e 5 a a 5 8 7 - 1 c e 5 - 4 b 2 b - b 4 b 1 - 3 3 8 c 1 f a 7 a 9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 2 1 4 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 1 4 7 < / i n t > < / v a l u e > < / i t e m > < i t e m > < k e y > < s t r i n g > F Y < / s t r i n g > < / k e y > < v a l u e > < i n t > 1 2 0 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9 a 4 5 b 6 9 b - 8 6 2 b - 4 7 8 3 - 8 1 5 b - e 8 a 2 4 1 b e 9 c 0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 d i m _ c u s t o m e r _ 9 d f 0 8 c 8 a - b 1 a d - 4 1 7 e - a b 0 4 - 6 c 0 c 4 f 9 8 4 7 1 4 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 d i m _ m a r k e t _ b f d 5 3 1 b a - b e d f - 4 2 2 7 - a e c 3 - 7 8 3 c 7 6 7 8 f b b 6 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 d i m _ p r o d u c t _ 8 f 2 5 8 6 4 7 - e a 6 7 - 4 3 c a - 9 0 d c - c 5 d 0 9 c c f 7 9 c 0 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 f a c t _ s a l e s _ m o n t h l y _ b e 5 a a 5 8 7 - 1 c e 5 - 4 b 2 b - b 4 b 1 - 3 3 8 c 1 f a 7 a 9 c b 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 d i m _ d a t e _ 9 a 4 5 b 6 9 b - 8 6 2 b - 4 7 8 3 - 8 1 5 b - e 8 a 2 4 1 b e 9 c 0 0 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 n s _ t a r g e t s _ 2 0 2 1 _ c 9 a 5 e 5 4 e - e 7 6 0 - 4 a d 1 - 9 9 0 8 - 6 b 5 1 4 9 4 c 0 1 6 8 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6 7 5 7 1 a b - f 5 a 5 - 4 a 3 e - a c 2 d - f 2 a e d d 7 f 9 1 6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c 9 a 5 e 5 4 e - e 7 6 0 - 4 a d 1 - 9 9 0 8 - 6 b 5 1 4 9 4 c 0 1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b 0 0 a d 8 9 a - 7 e 1 d - 4 f 7 e - 8 5 0 f - 6 b b 4 e 8 b f 1 8 a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b 7 b c 7 9 6 5 - 3 d a 0 - 4 d 8 1 - b 0 8 c - 3 1 6 9 0 f 4 1 b 8 c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b f d 5 3 1 b a - b e d f - 4 2 2 7 - a e c 3 - 7 8 3 c 7 6 7 8 f b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1 2 c c c d 8 - f a 3 7 - 4 f 6 8 - b 3 3 a - 9 7 9 b 4 c f 3 8 5 a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p r o d u c t _ 8 f 2 5 8 6 4 7 - e a 6 7 - 4 3 c a - 9 0 d c - c 5 d 0 9 c c f 7 9 c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 v a r i a n t < / s t r i n g > < / k e y > < v a l u e > < i n t > 9 7 < / i n t > < / v a l u e > < / i t e m > < i t e m > < k e y > < s t r i n g > p r o d u c t < / s t r i n g > < / k e y > < v a l u e > < i n t > 1 0 4 < / i n t > < / v a l u e > < / i t e m > < i t e m > < k e y > < s t r i n g > c a t e g o r y < / s t r i n g > < / k e y > < v a l u e > < i n t > 1 1 0 < / i n t > < / v a l u e > < / i t e m > < i t e m > < k e y > < s t r i n g > s e g m e n t < / s t r i n g > < / k e y > < v a l u e > < i n t > 1 0 9 < / i n t > < / v a l u e > < / i t e m > < i t e m > < k e y > < s t r i n g > d i v i s i o n < / s t r i n g > < / k e y > < v a l u e > < i n t > 1 0 2 < / i n t > < / v a l u e > < / i t e m > < i t e m > < k e y > < s t r i n g > p r o d u c t _ c o d e < / s t r i n g > < / k e y > < v a l u e > < i n t > 1 5 0 < / i n t > < / v a l u e > < / i t e m > < / C o l u m n W i d t h s > < C o l u m n D i s p l a y I n d e x > < i t e m > < k e y > < s t r i n g > v a r i a n t < / s t r i n g > < / k e y > < v a l u e > < i n t > 5 < / i n t > < / v a l u e > < / i t e m > < i t e m > < k e y > < s t r i n g > p r o d u c t < / s t r i n g > < / k e y > < v a l u e > < i n t > 4 < / i n t > < / v a l u e > < / i t e m > < i t e m > < k e y > < s t r i n g > c a t e g o r y < / s t r i n g > < / k e y > < v a l u e > < i n t > 3 < / i n t > < / v a l u e > < / i t e m > < i t e m > < k e y > < s t r i n g > s e g m e n t < / s t r i n g > < / k e y > < v a l u e > < i n t > 2 < / i n t > < / v a l u e > < / i t e m > < i t e m > < k e y > < s t r i n g > d i v i s i o n < / s t r i n g > < / k e y > < v a l u e > < i n t > 1 < / i n t > < / v a l u e > < / i t e m > < i t e m > < k e y > < s t r i n g > p r o d u c t _ c o d e 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9 2 8 9 5 7 a 3 - c 9 a 4 - 4 0 d 3 - a 9 4 4 - 9 f e f 9 7 d 1 c 5 c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D i a g r a m O b j e c t K e y > < K e y > C o l u m n s \ A d d   C o l u m n 2 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 T a b l e s \ d i m _ c u s t o m e r \ C o l u m n s \ A d d   C o l u m n 2 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 T a b l e s \ d i m _ m a r k e t \ M e a s u r e s \ C o u n t   o f   r e g i o n < / K e y > < / D i a g r a m O b j e c t K e y > < D i a g r a m O b j e c t K e y > < K e y > T a b l e s \ d i m _ m a r k e t \ C o u n t   o f   r e g i o n \ A d d i t i o n a l   I n f o \ I m p l i c i t   M e a s u r e 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 T a b l e s \ n s _ t a r g e t s _ 2 0 2 1 \ M e a s u r e s \ m e a s u r e   1 < / K e y > < / D i a g r a m O b j e c t K e y > < D i a g r a m O b j e c t K e y > < K e y > T a b l e s \ n s _ t a r g e t s _ 2 0 2 1 \ M e a s u r e s \ 2 0 2 1   -   T a r g e t < / K e y > < / D i a g r a m O b j e c t K e y > < D i a g r a m O b j e c t K e y > < K e y > T a b l e s \ n s _ t a r g e t s _ 2 0 2 1 \ M e a s u r e s \ % 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 2 3 0 . 7 9 9 9 9 9 9 9 9 9 9 9 9 8 < / H e i g h t > < I s E x p a n d e d > t r u e < / I s E x p a n d e d > < I s F o c u s e d > t r u e < / I s F o c u s e d > < L a y e d O u t > t r u e < / L a y e d O u t > < L e f t > 1 7 5 . 6 9 6 1 8 9 4 3 2 3 3 4 3 4 < / L e f t > < T a b I n d e x > 2 < / T a b I n d e x > < T o p > 1 5 9 . 2 0 0 0 0 0 0 0 0 0 0 0 0 5 < / T o p > < W i d t h > 2 2 3 . 2 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 T a b l e s \ d i m _ c u s t o m e r \ C o l u m n s \ A d d   C o l u m n 2 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 2 2 2 . 8 < / H e i g h t > < I s E x p a n d e d > t r u e < / I s E x p a n d e d > < L a y e d O u t > t r u e < / L a y e d O u t > < L e f t > 8 4 3 . 5 9 9 9 9 9 9 9 9 9 9 9 9 1 < / L e f t > < T a b I n d e x > 1 < / T a b I n d e x > < W i d t h > 2 1 2 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 T a b l e s \ d i m _ m a r k e t \ M e a s u r e s \ C o u n t   o f 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 T a b l e s \ d i m _ m a r k e t \ C o u n t   o f   r e g i o n \ A d d i t i o n a l 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 2 2 1 . 2 < / H e i g h t > < I s E x p a n d e d > t r u e < / I s E x p a n d e d > < L a y e d O u t > t r u e < / L a y e d O u t > < L e f t > 4 5 1 . 1 0 3 8 1 0 5 6 7 6 6 6 1 9 < / L e f t > < W i d t h > 2 0 5 . 6 0 0 0 0 0 0 0 0 0 0 0 0 2 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 2 2 4 . 3 9 9 9 9 9 9 9 9 9 9 9 9 5 < / H e i g h t > < I s E x p a n d e d > t r u e < / I s E x p a n d e d > < L a y e d O u t > t r u e < / L a y e d O u t > < L e f t > 5 6 9 . 8 0 7 6 2 1 1 3 5 3 3 1 8 3 < / L e f t > < T a b I n d e x > 4 < / T a b I n d e x > < T o p > 3 4 6 < / T o p > < W i d t h > 2 0 8 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 1 1 2 5 . 1 0 3 8 1 0 5 6 7 6 6 5 7 < / L e f t > < T a b I n d e x > 3 < / T a b I n d e x > < T o p > 1 4 1 . 1 9 9 9 9 9 9 9 9 9 9 9 9 3 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 8 4 1 . 9 0 3 8 1 0 5 6 7 6 6 5 9 1 < / L e f t > < T a b I n d e x > 5 < / T a b I n d e x > < T o p > 4 1 3 . 7 9 9 9 9 9 9 9 9 9 9 9 9 5 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 ( 4 1 4 . 8 9 6 1 8 9 4 3 2 3 3 4 , 2 6 5 . 1 ) .   E n d   p o i n t   2 :   ( 8 8 8 . 1 8 5 4 5 0 5 9 9 0 0 1 , 2 3 8 . 8 ) 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 4 1 4 . 8 9 6 1 8 9 4 3 2 3 3 4 3 2 < / b : _ x > < b : _ y > 2 6 5 . 1 < / b : _ y > < / b : P o i n t > < b : P o i n t > < b : _ x > 8 8 6 . 1 8 5 4 5 0 5 9 9 0 0 1 < / b : _ x > < b : _ y > 2 6 5 . 1 < / b : _ y > < / b : P o i n t > < b : P o i n t > < b : _ x > 8 8 8 . 1 8 5 4 5 0 5 9 9 0 0 1 < / b : _ x > < b : _ y > 2 6 3 . 1 < / b : _ y > < / b : P o i n t > < b : P o i n t > < b : _ x > 8 8 8 . 1 8 5 4 5 0 5 9 9 0 0 0 8 9 < / b : _ x > < b : _ y > 2 3 8 . 8 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 3 9 8 . 8 9 6 1 8 9 4 3 2 3 3 4 3 2 < / b : _ x > < b : _ y > 2 5 7 . 1 < / b : _ y > < / L a b e l L o c a t i o n > < L o c a t i o n   x m l n s : b = " h t t p : / / s c h e m a s . d a t a c o n t r a c t . o r g / 2 0 0 4 / 0 7 / S y s t e m . W i n d o w s " > < b : _ x > 3 9 8 . 8 9 6 1 8 9 4 3 2 3 3 4 3 8 < / b : _ x > < b : _ y > 2 6 5 . 1 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 8 8 0 . 1 8 5 4 5 0 5 9 9 0 0 0 8 9 < / b : _ x > < b : _ y > 2 2 2 . 8 < / b : _ y > < / L a b e l L o c a t i o n > < L o c a t i o n   x m l n s : b = " h t t p : / / s c h e m a s . d a t a c o n t r a c t . o r g / 2 0 0 4 / 0 7 / S y s t e m . W i n d o w s " > < b : _ x > 8 8 8 . 1 8 5 4 5 0 5 9 9 0 0 0 8 9 < / b : _ x > < b : _ y > 2 2 2 . 8 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 4 1 4 . 8 9 6 1 8 9 4 3 2 3 3 4 3 2 < / b : _ x > < b : _ y > 2 6 5 . 1 < / b : _ y > < / b : P o i n t > < b : P o i n t > < b : _ x > 8 8 6 . 1 8 5 4 5 0 5 9 9 0 0 1 < / b : _ x > < b : _ y > 2 6 5 . 1 < / b : _ y > < / b : P o i n t > < b : P o i n t > < b : _ x > 8 8 8 . 1 8 5 4 5 0 5 9 9 0 0 1 < / b : _ x > < b : _ y > 2 6 3 . 1 < / b : _ y > < / b : P o i n t > < b : P o i n t > < b : _ x > 8 8 8 . 1 8 5 4 5 0 5 9 9 0 0 0 8 9 < / b : _ x > < b : _ y > 2 3 8 . 8 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 ( 6 5 3 . 8 0 7 6 2 1 4 3 2 3 3 4 , 3 3 0 ) .   E n d   p o i n t   2 :   ( 4 1 4 . 8 9 6 1 8 9 4 3 2 3 3 4 , 2 9 0 . 1 ) 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 6 5 3 . 8 0 7 6 2 1 4 3 2 3 3 4 4 9 < / b : _ x > < b : _ y > 3 3 0 < / b : _ y > < / b : P o i n t > < b : P o i n t > < b : _ x > 6 5 3 . 8 0 7 6 2 1 4 3 2 3 3 4 3 7 < / b : _ x > < b : _ y > 2 9 2 . 1 < / b : _ y > < / b : P o i n t > < b : P o i n t > < b : _ x > 6 5 1 . 8 0 7 6 2 1 4 3 2 3 3 4 3 7 < / b : _ x > < b : _ y > 2 9 0 . 1 < / b : _ y > < / b : P o i n t > < b : P o i n t > < b : _ x > 4 1 4 . 8 9 6 1 8 9 4 3 2 3 3 4 3 8 < / b : _ x > < b : _ y > 2 9 0 . 1 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 6 4 5 . 8 0 7 6 2 1 4 3 2 3 3 4 4 9 < / b : _ x > < b : _ y > 3 3 0 < / b : _ y > < / L a b e l L o c a t i o n > < L o c a t i o n   x m l n s : b = " h t t p : / / s c h e m a s . d a t a c o n t r a c t . o r g / 2 0 0 4 / 0 7 / S y s t e m . W i n d o w s " > < b : _ x > 6 5 3 . 8 0 7 6 2 1 4 3 2 3 3 4 3 7 < / b : _ x > < b : _ y > 3 4 6 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 3 9 8 . 8 9 6 1 8 9 4 3 2 3 3 4 3 8 < / b : _ x > < b : _ y > 2 8 2 . 1 < / b : _ y > < / L a b e l L o c a t i o n > < L o c a t i o n   x m l n s : b = " h t t p : / / s c h e m a s . d a t a c o n t r a c t . o r g / 2 0 0 4 / 0 7 / S y s t e m . W i n d o w s " > < b : _ x > 3 9 8 . 8 9 6 1 8 9 4 3 2 3 3 4 3 8 < / b : _ x > < b : _ y > 2 9 0 . 1 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 6 5 3 . 8 0 7 6 2 1 4 3 2 3 3 4 4 9 < / b : _ x > < b : _ y > 3 3 0 < / b : _ y > < / b : P o i n t > < b : P o i n t > < b : _ x > 6 5 3 . 8 0 7 6 2 1 4 3 2 3 3 4 3 7 < / b : _ x > < b : _ y > 2 9 2 . 1 < / b : _ y > < / b : P o i n t > < b : P o i n t > < b : _ x > 6 5 1 . 8 0 7 6 2 1 4 3 2 3 3 4 3 7 < / b : _ x > < b : _ y > 2 9 0 . 1 < / b : _ y > < / b : P o i n t > < b : P o i n t > < b : _ x > 4 1 4 . 8 9 6 1 8 9 4 3 2 3 3 4 3 8 < / b : _ x > < b : _ y > 2 9 0 . 1 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 ( 6 7 3 . 8 0 7 6 2 1 4 3 2 3 3 4 , 3 3 0 ) .   E n d   p o i n t   2 :   ( 5 5 3 . 9 0 3 8 1 0 4 3 2 3 3 4 , 2 3 7 . 2 ) 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 6 7 3 . 8 0 7 6 2 1 4 3 2 3 3 4 3 7 < / b : _ x > < b : _ y > 3 3 0 < / b : _ y > < / b : P o i n t > < b : P o i n t > < b : _ x > 6 7 3 . 8 0 7 6 2 1 4 3 2 3 3 4 3 7 < / b : _ x > < b : _ y > 2 7 9 . 6 < / b : _ y > < / b : P o i n t > < b : P o i n t > < b : _ x > 6 7 1 . 8 0 7 6 2 1 4 3 2 3 3 4 3 7 < / b : _ x > < b : _ y > 2 7 7 . 6 < / b : _ y > < / b : P o i n t > < b : P o i n t > < b : _ x > 5 5 5 . 9 0 3 8 1 0 4 3 2 3 3 4 3 5 < / b : _ x > < b : _ y > 2 7 7 . 6 < / b : _ y > < / b : P o i n t > < b : P o i n t > < b : _ x > 5 5 3 . 9 0 3 8 1 0 4 3 2 3 3 4 3 5 < / b : _ x > < b : _ y > 2 7 5 . 6 < / b : _ y > < / b : P o i n t > < b : P o i n t > < b : _ x > 5 5 3 . 9 0 3 8 1 0 4 3 2 3 3 4 3 5 < / b : _ x > < b : _ y > 2 3 7 . 2 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 6 6 5 . 8 0 7 6 2 1 4 3 2 3 3 4 3 7 < / b : _ x > < b : _ y > 3 3 0 < / b : _ y > < / L a b e l L o c a t i o n > < L o c a t i o n   x m l n s : b = " h t t p : / / s c h e m a s . d a t a c o n t r a c t . o r g / 2 0 0 4 / 0 7 / S y s t e m . W i n d o w s " > < b : _ x > 6 7 3 . 8 0 7 6 2 1 4 3 2 3 3 4 3 7 < / b : _ x > < b : _ y > 3 4 6 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 5 4 5 . 9 0 3 8 1 0 4 3 2 3 3 4 3 5 < / b : _ x > < b : _ y > 2 2 1 . 2 < / b : _ y > < / L a b e l L o c a t i o n > < L o c a t i o n   x m l n s : b = " h t t p : / / s c h e m a s . d a t a c o n t r a c t . o r g / 2 0 0 4 / 0 7 / S y s t e m . W i n d o w s " > < b : _ x > 5 5 3 . 9 0 3 8 1 0 4 3 2 3 3 4 3 5 < / b : _ x > < b : _ y > 2 2 1 . 1 9 9 9 9 9 9 9 9 9 9 9 9 6 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 6 7 3 . 8 0 7 6 2 1 4 3 2 3 3 4 3 7 < / b : _ x > < b : _ y > 3 3 0 < / b : _ y > < / b : P o i n t > < b : P o i n t > < b : _ x > 6 7 3 . 8 0 7 6 2 1 4 3 2 3 3 4 3 7 < / b : _ x > < b : _ y > 2 7 9 . 6 < / b : _ y > < / b : P o i n t > < b : P o i n t > < b : _ x > 6 7 1 . 8 0 7 6 2 1 4 3 2 3 3 4 3 7 < / b : _ x > < b : _ y > 2 7 7 . 6 < / b : _ y > < / b : P o i n t > < b : P o i n t > < b : _ x > 5 5 5 . 9 0 3 8 1 0 4 3 2 3 3 4 3 5 < / b : _ x > < b : _ y > 2 7 7 . 6 < / b : _ y > < / b : P o i n t > < b : P o i n t > < b : _ x > 5 5 3 . 9 0 3 8 1 0 4 3 2 3 3 4 3 5 < / b : _ x > < b : _ y > 2 7 5 . 6 < / b : _ y > < / b : P o i n t > < b : P o i n t > < b : _ x > 5 5 3 . 9 0 3 8 1 0 4 3 2 3 3 4 3 5 < / b : _ x > < b : _ y > 2 3 7 . 2 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 ( 6 9 3 . 8 0 7 6 2 1 4 3 2 3 3 4 , 3 3 0 ) .   E n d   p o i n t   2 :   ( 1 1 0 9 . 1 0 3 8 1 0 5 6 7 6 7 , 2 0 6 . 2 ) 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 6 9 3 . 8 0 7 6 2 1 4 3 2 3 3 4 3 7 < / b : _ x > < b : _ y > 3 3 0 < / b : _ y > < / b : P o i n t > < b : P o i n t > < b : _ x > 6 9 3 . 8 0 7 6 2 1 4 3 2 3 3 4 3 7 < / b : _ x > < b : _ y > 2 9 3 . 9 < / b : _ y > < / b : P o i n t > < b : P o i n t > < b : _ x > 6 9 5 . 8 0 7 6 2 1 4 3 2 3 3 4 3 7 < / b : _ x > < b : _ y > 2 9 1 . 9 < / b : _ y > < / b : P o i n t > < b : P o i n t > < b : _ x > 1 0 7 3 . 1 0 0 0 0 0 4 2 7 8 3 4 2 < / b : _ x > < b : _ y > 2 9 1 . 9 < / b : _ y > < / b : P o i n t > < b : P o i n t > < b : _ x > 1 0 7 5 . 1 0 0 0 0 0 4 2 7 8 3 4 2 < / b : _ x > < b : _ y > 2 8 9 . 9 < / b : _ y > < / b : P o i n t > < b : P o i n t > < b : _ x > 1 0 7 5 . 1 0 0 0 0 0 4 2 7 8 3 4 2 < / b : _ x > < b : _ y > 2 0 8 . 2 < / b : _ y > < / b : P o i n t > < b : P o i n t > < b : _ x > 1 0 7 7 . 1 0 0 0 0 0 4 2 7 8 3 4 2 < / b : _ x > < b : _ y > 2 0 6 . 2 < / b : _ y > < / b : P o i n t > < b : P o i n t > < b : _ x > 1 1 0 9 . 1 0 3 8 1 0 5 6 7 6 6 5 7 < / b : _ x > < b : _ y > 2 0 6 . 2 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 6 8 5 . 8 0 7 6 2 1 4 3 2 3 3 4 3 7 < / b : _ x > < b : _ y > 3 3 0 < / b : _ y > < / L a b e l L o c a t i o n > < L o c a t i o n   x m l n s : b = " h t t p : / / s c h e m a s . d a t a c o n t r a c t . o r g / 2 0 0 4 / 0 7 / S y s t e m . W i n d o w s " > < b : _ x > 6 9 3 . 8 0 7 6 2 1 4 3 2 3 3 4 3 7 < / b : _ x > < b : _ y > 3 4 6 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 1 1 0 9 . 1 0 3 8 1 0 5 6 7 6 6 5 7 < / b : _ x > < b : _ y > 1 9 8 . 2 < / b : _ y > < / L a b e l L o c a t i o n > < L o c a t i o n   x m l n s : b = " h t t p : / / s c h e m a s . d a t a c o n t r a c t . o r g / 2 0 0 4 / 0 7 / S y s t e m . W i n d o w s " > < b : _ x > 1 1 2 5 . 1 0 3 8 1 0 5 6 7 6 6 5 7 < / b : _ x > < b : _ y > 2 0 6 . 2 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 6 9 3 . 8 0 7 6 2 1 4 3 2 3 3 4 3 7 < / b : _ x > < b : _ y > 3 3 0 < / b : _ y > < / b : P o i n t > < b : P o i n t > < b : _ x > 6 9 3 . 8 0 7 6 2 1 4 3 2 3 3 4 3 7 < / b : _ x > < b : _ y > 2 9 3 . 9 < / b : _ y > < / b : P o i n t > < b : P o i n t > < b : _ x > 6 9 5 . 8 0 7 6 2 1 4 3 2 3 3 4 3 7 < / b : _ x > < b : _ y > 2 9 1 . 9 < / b : _ y > < / b : P o i n t > < b : P o i n t > < b : _ x > 1 0 7 3 . 1 0 0 0 0 0 4 2 7 8 3 4 2 < / b : _ x > < b : _ y > 2 9 1 . 9 < / b : _ y > < / b : P o i n t > < b : P o i n t > < b : _ x > 1 0 7 5 . 1 0 0 0 0 0 4 2 7 8 3 4 2 < / b : _ x > < b : _ y > 2 8 9 . 9 < / b : _ y > < / b : P o i n t > < b : P o i n t > < b : _ x > 1 0 7 5 . 1 0 0 0 0 0 4 2 7 8 3 4 2 < / b : _ x > < b : _ y > 2 0 8 . 2 < / b : _ y > < / b : P o i n t > < b : P o i n t > < b : _ x > 1 0 7 7 . 1 0 0 0 0 0 4 2 7 8 3 4 2 < / b : _ x > < b : _ y > 2 0 6 . 2 < / b : _ y > < / b : P o i n t > < b : P o i n t > < b : _ x > 1 1 0 9 . 1 0 3 8 1 0 5 6 7 6 6 5 7 < / b : _ x > < b : _ y > 2 0 6 . 2 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 ( 1 0 5 7 . 9 0 3 8 1 0 5 6 7 6 7 , 4 8 8 . 8 ) .   E n d   p o i n t   2 :   ( 1 1 0 9 . 1 0 3 8 1 0 5 6 7 6 7 , 2 2 6 . 2 ) 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 1 0 5 7 . 9 0 3 8 1 0 5 6 7 6 6 5 9 < / b : _ x > < b : _ y > 4 8 8 . 7 9 9 9 9 9 9 9 9 9 9 9 9 5 < / b : _ y > < / b : P o i n t > < b : P o i n t > < b : _ x > 1 0 8 1 . 5 0 3 8 1 0 4 3 2 3 3 4 4 < / b : _ x > < b : _ y > 4 8 8 . 8 < / b : _ y > < / b : P o i n t > < b : P o i n t > < b : _ x > 1 0 8 3 . 5 0 3 8 1 0 4 3 2 3 3 4 4 < / b : _ x > < b : _ y > 4 8 6 . 8 < / b : _ y > < / b : P o i n t > < b : P o i n t > < b : _ x > 1 0 8 3 . 5 0 3 8 1 0 4 3 2 3 3 4 4 < / b : _ x > < b : _ y > 2 2 8 . 2 < / b : _ y > < / b : P o i n t > < b : P o i n t > < b : _ x > 1 0 8 5 . 5 0 3 8 1 0 4 3 2 3 3 4 4 < / b : _ x > < b : _ y > 2 2 6 . 2 < / b : _ y > < / b : P o i n t > < b : P o i n t > < b : _ x > 1 1 0 9 . 1 0 3 8 1 0 5 6 7 6 6 5 7 < / b : _ x > < b : _ y > 2 2 6 . 2 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 1 0 4 1 . 9 0 3 8 1 0 5 6 7 6 6 5 9 < / b : _ x > < b : _ y > 4 8 0 . 7 9 9 9 9 9 9 9 9 9 9 9 9 5 < / b : _ y > < / L a b e l L o c a t i o n > < L o c a t i o n   x m l n s : b = " h t t p : / / s c h e m a s . d a t a c o n t r a c t . o r g / 2 0 0 4 / 0 7 / S y s t e m . W i n d o w s " > < b : _ x > 1 0 4 1 . 9 0 3 8 1 0 5 6 7 6 6 5 9 < / b : _ x > < b : _ y > 4 8 8 . 8 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 1 1 0 9 . 1 0 3 8 1 0 5 6 7 6 6 5 7 < / b : _ x > < b : _ y > 2 1 8 . 2 < / b : _ y > < / L a b e l L o c a t i o n > < L o c a t i o n   x m l n s : b = " h t t p : / / s c h e m a s . d a t a c o n t r a c t . o r g / 2 0 0 4 / 0 7 / S y s t e m . W i n d o w s " > < b : _ x > 1 1 2 5 . 1 0 3 8 1 0 5 6 7 6 6 5 7 < / b : _ x > < b : _ y > 2 2 6 . 2 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 1 0 5 7 . 9 0 3 8 1 0 5 6 7 6 6 5 9 < / b : _ x > < b : _ y > 4 8 8 . 7 9 9 9 9 9 9 9 9 9 9 9 9 5 < / b : _ y > < / b : P o i n t > < b : P o i n t > < b : _ x > 1 0 8 1 . 5 0 3 8 1 0 4 3 2 3 3 4 4 < / b : _ x > < b : _ y > 4 8 8 . 8 < / b : _ y > < / b : P o i n t > < b : P o i n t > < b : _ x > 1 0 8 3 . 5 0 3 8 1 0 4 3 2 3 3 4 4 < / b : _ x > < b : _ y > 4 8 6 . 8 < / b : _ y > < / b : P o i n t > < b : P o i n t > < b : _ x > 1 0 8 3 . 5 0 3 8 1 0 4 3 2 3 3 4 4 < / b : _ x > < b : _ y > 2 2 8 . 2 < / b : _ y > < / b : P o i n t > < b : P o i n t > < b : _ x > 1 0 8 5 . 5 0 3 8 1 0 4 3 2 3 3 4 4 < / b : _ x > < b : _ y > 2 2 6 . 2 < / b : _ y > < / b : P o i n t > < b : P o i n t > < b : _ x > 1 1 0 9 . 1 0 3 8 1 0 5 6 7 6 6 5 7 < / b : _ x > < b : _ y > 2 2 6 . 2 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 ( 9 4 1 . 9 0 3 8 1 0 4 3 2 3 3 4 , 3 9 7 . 8 ) .   E n d   p o i n t   2 :   ( 9 0 8 . 1 8 5 4 5 0 5 9 9 0 0 1 , 2 3 8 . 8 ) 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 9 4 1 . 9 0 3 8 1 0 4 3 2 3 3 4 4 7 < / b : _ x > < b : _ y > 3 9 7 . 7 9 9 9 9 9 9 9 9 9 9 9 9 5 < / b : _ y > < / b : P o i n t > < b : P o i n t > < b : _ x > 9 4 1 . 9 0 3 8 1 0 4 3 2 3 3 4 4 7 < / b : _ x > < b : _ y > 3 2 0 . 3 < / b : _ y > < / b : P o i n t > < b : P o i n t > < b : _ x > 9 3 9 . 9 0 3 8 1 0 4 3 2 3 3 4 4 7 < / b : _ x > < b : _ y > 3 1 8 . 3 < / b : _ y > < / b : P o i n t > < b : P o i n t > < b : _ x > 9 1 0 . 1 8 5 4 5 0 5 9 9 0 0 1 < / b : _ x > < b : _ y > 3 1 8 . 3 < / b : _ y > < / b : P o i n t > < b : P o i n t > < b : _ x > 9 0 8 . 1 8 5 4 5 0 5 9 9 0 0 1 < / b : _ x > < b : _ y > 3 1 6 . 3 < / b : _ y > < / b : P o i n t > < b : P o i n t > < b : _ x > 9 0 8 . 1 8 5 4 5 0 5 9 9 0 0 0 8 9 < / b : _ x > < b : _ y > 2 3 8 . 8 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 9 3 3 . 9 0 3 8 1 0 4 3 2 3 3 4 4 7 < / b : _ x > < b : _ y > 3 9 7 . 7 9 9 9 9 9 9 9 9 9 9 9 9 5 < / b : _ y > < / L a b e l L o c a t i o n > < L o c a t i o n   x m l n s : b = " h t t p : / / s c h e m a s . d a t a c o n t r a c t . o r g / 2 0 0 4 / 0 7 / S y s t e m . W i n d o w s " > < b : _ x > 9 4 1 . 9 0 3 8 1 0 4 3 2 3 3 4 4 7 < / b : _ x > < b : _ y > 4 1 3 . 7 9 9 9 9 9 9 9 9 9 9 9 9 5 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 9 0 0 . 1 8 5 4 5 0 5 9 9 0 0 0 8 9 < / b : _ x > < b : _ y > 2 2 2 . 8 < / b : _ y > < / L a b e l L o c a t i o n > < L o c a t i o n   x m l n s : b = " h t t p : / / s c h e m a s . d a t a c o n t r a c t . o r g / 2 0 0 4 / 0 7 / S y s t e m . W i n d o w s " > < b : _ x > 9 0 8 . 1 8 5 4 5 0 5 9 9 0 0 0 8 9 < / b : _ x > < b : _ y > 2 2 2 . 8 0 0 0 0 0 0 0 0 0 0 0 0 4 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 9 4 1 . 9 0 3 8 1 0 4 3 2 3 3 4 4 7 < / b : _ x > < b : _ y > 3 9 7 . 7 9 9 9 9 9 9 9 9 9 9 9 9 5 < / b : _ y > < / b : P o i n t > < b : P o i n t > < b : _ x > 9 4 1 . 9 0 3 8 1 0 4 3 2 3 3 4 4 7 < / b : _ x > < b : _ y > 3 2 0 . 3 < / b : _ y > < / b : P o i n t > < b : P o i n t > < b : _ x > 9 3 9 . 9 0 3 8 1 0 4 3 2 3 3 4 4 7 < / b : _ x > < b : _ y > 3 1 8 . 3 < / b : _ y > < / b : P o i n t > < b : P o i n t > < b : _ x > 9 1 0 . 1 8 5 4 5 0 5 9 9 0 0 1 < / b : _ x > < b : _ y > 3 1 8 . 3 < / b : _ y > < / b : P o i n t > < b : P o i n t > < b : _ x > 9 0 8 . 1 8 5 4 5 0 5 9 9 0 0 1 < / b : _ x > < b : _ y > 3 1 6 . 3 < / b : _ y > < / b : P o i n t > < b : P o i n t > < b : _ x > 9 0 8 . 1 8 5 4 5 0 5 9 9 0 0 0 8 9 < / b : _ x > < b : _ y > 2 3 8 . 8 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D a t a M a s h u p   s q m i d = " 7 1 6 a b c 1 a - e 3 3 d - 4 e 0 e - 8 4 1 c - 1 c e 0 3 9 2 f e 3 4 f "   x m l n s = " h t t p : / / s c h e m a s . m i c r o s o f t . c o m / D a t a M a s h u p " > A A A A A J Y H A A B Q S w M E F A A C A A g A j X 0 E V 4 n V K E i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T U M z E w 0 T O w 0 Y c J 2 v h m 5 i E U G A E d D J J F E r R x L s 0 p K S 1 K t U v N 0 / X 0 s 9 G H c W 3 0 o X 6 w A w B Q S w M E F A A C A A g A j X 0 E V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I 1 9 B F e G u M k E l g Q A A J Q W A A A T A B w A R m 9 y b X V s Y X M v U 2 V j d G l v b j E u b S C i G A A o o B Q A A A A A A A A A A A A A A A A A A A A A A A A A A A D l W N 1 v 2 z Y Q f z e Q / 0 F Q X m R A E C Y 3 C b o W f v D s B A u w u U 2 V F i j s w G A k x t Z G k R 5 J u X E N / + 8 7 6 s O i v p p Y 8 E u 3 P D j G H e 9 3 v z v d H U 8 W 2 J c h o 4 a X / n f f 9 3 p i h T g O D A 8 R L I y h Q b A 8 6 x n w 5 7 G Y + x g k N 4 w E m D s 3 I R y w z P G 7 e X I 0 / T T 7 Z 7 2 Q 6 g Y F Y h B G C z 8 W k k W Y N w I n C H Y q P K 8 A z x c l c 1 9 s T G W R m O 5 m 5 2 Z K y v i I 5 M o c V m 1 N e 4 o i P D R 1 C E d B P O x n Y 0 Y l p v L h 4 P c 2 W j M u g e / Y + 6 J 8 j M X G m T A / j u C U 9 Q p a 9 m y C S R i F E v O h a Z u 2 M W Y k j q g Y X t r G N f V Z E N L l 0 B 1 c D m z j L m Y S e 3 J L 8 L D 4 6 k w Z x Q / 9 A 5 + P n E V M 8 f k d I w h R K E 7 3 6 B E O Z p p M b l W o 2 8 Y s O z A i x P M R Q V w M J Y 9 1 7 P E K 0 S W c v 9 + u c Y F 7 z x E V T 4 x H K X O l V O g 1 I v Z u Z + a h L y A w D D 5 v q b y 6 c J T J 3 j Y K N W g k y A y J n 2 W i i B D / G 8 u a e E 2 Q V J 5 r C h + Y U k x K 8 n 0 R y C c M l j 5 w + 4 J I r I W S y R O p V Y n X N k d E h n f G 9 b N P Y h F u E o k k Z U k G w H O k e 3 B s a 3 G 1 c n B b S V S 4 N j h 9 m U Z i + i o e g 1 f y c D O 3 / 5 w s H z A g o A c A / x P 7 J r R 0 e J j A t F H C G o k B P F + M / J W h 6 l Q b J T W w 8 l R J i 6 n j T M m M u 0 + U F O C U 8 0 S j 1 D p N 3 n S b J k d 1 f H m e Q L e n a r f W n a l 8 0 C J / 0 9 a 1 R 4 y 2 c u c e O d r c b r O t Z U a J + H H x H b J a U 3 C 8 h D v 0 h C N K 9 S R F g G h O R + 0 z 4 M D n F L P o Z X d Z l P t S e 1 b 9 l f t z z V k Q + 1 0 b N L f u 3 q E Z w i l b V C f V 2 q N X P 2 u P F v K L F v l l i / z q J + 3 1 7 H n m a 0 w 5 t C D c h K L a 2 s k o w E t V I / V t B U m 8 Z H x b 3 2 9 S N z X 5 B v E Q V Y D K H V a O s e i v J w S s h S r M R Q R 1 v S L b D m 3 W A N K t 2 + p A p 2 q 6 F o r / r 2 0 7 g L r K a 0 R 9 l 2 G E 9 b p q L t 8 X d v Q 7 u a 0 L K c 6 z j S I W F 5 V J 4 + g R c 7 2 x x 4 j 4 M a z t Q H X 0 K C A G i a t X X C X E e o / v c h b T B N 4 B o B I j z Z 2 X 5 l y t g d p K C U L r R 1 S 0 5 H 3 g 6 u 1 1 g o W P q a q O S p / p + O V b T N k 3 9 t Y u Y 3 0 D j 8 w 6 V 8 e s w S / u W / t X 2 + 3 3 H a d J O 3 D t t 0 q 7 L 9 L I 6 A Y n r i V L o y r C U 6 Z / h E J a q U v b 8 N Y k l F D y T v L l t + 2 U y R W E Y v V t e E C E 5 J / X z 5 K j J A H C u e a c 8 Y 6 1 2 M C t 4 a Z R o Z U X H g o z I c g 7 U t 9 B l O I H t V A A m x P 1 0 H T U W y p S K p 5 E X B r s y f h T j Y M C f R Q E q b 1 V p w C A y f D I X z M U u p M A f X h K Y K y Z E k H P F i E 1 u P 6 K E W 9 2 2 M Y O H G + V k e 5 X o V i z h I 9 y W J R 7 a w r d 9 h y W u a k k T t J y T 8 u + 1 L B H 3 Z Y 1 C g o 7 i 6 X x o o d 0 q O P J z G l O U m X F N c y b r 4 c 0 F e k B i 0 Q o 8 h z Z F / 1 m L 2 6 z m x K R x E t D + n P X D 3 0 9 6 x H b N B e u U h R J L 5 O w D 3 k p A q p u y W X g Y r 5 Q s Y C C W W I p F m o 4 N I 6 Z 0 g W p f n 1 z s j s 1 / R X u M x S A m P / F k R T z C f t G C U O B m F e A k 9 u 4 f + q X y l d f m v n 8 O v 6 u P D e r K b I G f b N t Q T L f n / X O 8 t w 2 m 3 Z J s b 6 Q / F c S e 7 L X 4 u p u k q 4 R e Z Z q + 0 P 7 o / s X U E s B A i 0 A F A A C A A g A j X 0 E V 4 n V K E i n A A A A 9 w A A A B I A A A A A A A A A A A A A A A A A A A A A A E N v b m Z p Z y 9 Q Y W N r Y W d l L n h t b F B L A Q I t A B Q A A g A I A I 1 9 B F d T c j g s m w A A A O E A A A A T A A A A A A A A A A A A A A A A A P M A A A B b Q 2 9 u d G V u d F 9 U e X B l c 1 0 u e G 1 s U E s B A i 0 A F A A C A A g A j X 0 E V 4 a 4 y Q S W B A A A l B Y A A B M A A A A A A A A A A A A A A A A A 2 w E A A E Z v c m 1 1 b G F z L 1 N l Y 3 R p b 2 4 x L m 1 Q S w U G A A A A A A M A A w D C A A A A v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s 1 4 A A A A A A A C R X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g t M D J U M T I 6 M j I 6 M z k u N D E 3 N j g 2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w N F Q w N z o 1 M D o w N y 4 4 O T I 4 M T I x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2 U 2 Y j c y M j E t M T h k M y 0 0 Y W M 3 L W E z Z T c t Z T Q 4 Z G E 5 M D A 3 Z D g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w N F Q w N z o 1 M D o w N y 4 4 O T I 4 M T I x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W E z Z m Q 4 Z S 1 l O D J h L T Q 4 Y z Q t Y T M w Y y 0 0 M j Q 4 N W Y x Z W M 4 N z c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4 L T A y V D E y O j I 5 O j A 1 L j A 3 M T U 0 M z J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I y M T M 1 Z j F j L W Q y N T Y t N D l i O S 0 5 Z G U z L W U y Z T R h N D R l O T Q 2 O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g t M D J U M T M 6 N T Y 6 M T M u M z Y 1 N T U 5 N F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Z k N D B l O T A 1 L T l j Y m U t N D J m N y 0 5 Y z Z m L W N m O D J i M z I 1 O G F m O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m Y W N 0 X 3 N h b G V z X 2 1 v b n R o b H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C 0 w N F Q w N z o 1 M D o w N y 4 5 M D g 0 N D E 1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Z G J j M W I 3 N y 1 k Y 2 Y 1 L T Q 3 O G U t Y W V m M y 1 m N D A 4 M m Y w N 2 M y M z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G a W x s Q 2 9 1 b n Q i I F Z h b H V l P S J s M j c 2 I i A v P j x F b n R y e S B U e X B l P S J O Y X Z p Z 2 F 0 a W 9 u U 3 R l c E 5 h b W U i I F Z h b H V l P S J z T m F 2 a W d h d G l v b i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M y 0 w O C 0 w N F Q x M D o x M z o 1 O S 4 y N D M 3 N T I 4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g K D I p L 0 N o Y W 5 n Z W Q g V H l w Z S 5 7 b W F y a 2 V 0 L D B 9 J n F 1 b 3 Q 7 L C Z x d W 9 0 O 1 N l Y 3 R p b 2 4 x L 2 5 z X 3 R h c m d l d H N f M j A y M S A o M i k v Q 2 h h b m d l Z C B U e X B l L n t k Y X R l L D F 9 J n F 1 b 3 Q 7 L C Z x d W 9 0 O 1 N l Y 3 R p b 2 4 x L 2 5 z X 3 R h c m d l d H N f M j A y M S A o M i k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I C g y K S 9 D a G F u Z 2 V k I F R 5 c G U u e 2 1 h c m t l d C w w f S Z x d W 9 0 O y w m c X V v d D t T Z W N 0 a W 9 u M S 9 u c 1 9 0 Y X J n Z X R z X z I w M j E g K D I p L 0 N o Y W 5 n Z W Q g V H l w Z S 5 7 Z G F 0 Z S w x f S Z x d W 9 0 O y w m c X V v d D t T Z W N 0 a W 9 u M S 9 u c 1 9 0 Y X J n Z X R z X z I w M j E g K D I p L 0 N o Y W 5 n Z W Q g V H l w Z S 5 7 b n N f d G F y Z 2 V 0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U G l 2 b 3 R P Y m p l Y 3 R O Y W 1 l I i B W Y W x 1 Z T 0 i c 1 R v c C A x M C B Q c m 9 k d W N 0 c y F Q a X Z v d F R h Y m x l M S I g L z 4 8 R W 5 0 c n k g V H l w Z T 0 i Q W R k Z W R U b 0 R h d G F N b 2 R l b C I g V m F s d W U 9 I m w x I i A v P j x F b n R y e S B U e X B l P S J R d W V y e U l E I i B W Y W x 1 Z T 0 i c 2 I 3 N D I x N j c w L W N i N j k t N D U w M S 0 5 M G Y 1 L T I x Z T E z M j c x N T U 1 Y i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g K D I p L 0 N o Y W 5 n Z W Q g V H l w Z S 5 7 b W F y a 2 V 0 L D B 9 J n F 1 b 3 Q 7 L C Z x d W 9 0 O 1 N l Y 3 R p b 2 4 x L 2 5 z X 3 R h c m d l d H N f M j A y M S A o M i k v Q 2 h h b m d l Z C B U e X B l L n t k Y X R l L D F 9 J n F 1 b 3 Q 7 L C Z x d W 9 0 O 1 N l Y 3 R p b 2 4 x L 2 5 z X 3 R h c m d l d H N f M j A y M S A o M i k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I C g y K S 9 D a G F u Z 2 V k I F R 5 c G U u e 2 1 h c m t l d C w w f S Z x d W 9 0 O y w m c X V v d D t T Z W N 0 a W 9 u M S 9 u c 1 9 0 Y X J n Z X R z X z I w M j E g K D I p L 0 N o Y W 5 n Z W Q g V H l w Z S 5 7 Z G F 0 Z S w x f S Z x d W 9 0 O y w m c X V v d D t T Z W N 0 a W 9 u M S 9 u c 1 9 0 Y X J n Z X R z X z I w M j E g K D I p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M t M D g t M D R U M T A 6 M T Q 6 M j c u M D Q 3 O D Y y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R d W V y e U l E I i B W Y W x 1 Z T 0 i c z U 0 Y W J j N m Z k L T M 3 Y z Q t N G M 1 M y 1 h N 2 Q x L T c y O W M 0 M D Q 3 N j E 4 N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y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b O B B 1 F K F R Q 4 O e c X N 4 r e q e A A A A A A I A A A A A A B B m A A A A A Q A A I A A A A P n e 1 u O 3 s N M K R v 9 h 5 f r v 2 A N j x m 2 4 M K r d 1 / 0 J 8 / c S k s n d A A A A A A 6 A A A A A A g A A I A A A A P 3 3 O 8 r W w V D O k s 5 Q n z + o G Y / 6 t p l u z a M 6 M X T 2 I X g H Z e L I U A A A A B t K k j O l H 2 I k 9 t 6 E 5 Z x o t F v f O o V X c a W 8 7 0 8 K 7 V z k c X p n l R J 1 e L 9 B G e t O 3 Q B 9 c 4 p D o X G 6 K 4 c v 9 K g / 0 D 9 O 5 R 3 m r R x w W v J n J o c F E w / J A y a 1 / 7 G 4 Q A A A A L Z A D x Y 0 o 7 6 9 2 h y H E Q q t Q O G I u / 1 e Z 0 S Z / H t w A 1 X q G 4 E g b f s y i s M K R b V C A Z 4 x 2 P j Q X g W w w Y z J W p X 5 W 0 o Y K I h 2 5 P g = < / D a t a M a s h u p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 2 0 2 3 - 0 8 - 0 4 T 1 5 : 2 1 : 5 4 . 6 6 0 7 8 1 1 + 0 5 : 3 0 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c 9 a 5 e 5 4 e - e 7 6 0 - 4 a d 1 - 9 9 0 8 - 6 b 5 1 4 9 4 c 0 1 6 8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9 d f 0 8 c 8 a - b 1 a d - 4 1 7 e - a b 0 4 - 6 c 0 c 4 f 9 8 4 7 1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i t e m > < k e y > < s t r i n g > A d d   C o l u m n 2 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0014E86-C66B-4AA5-A7D4-98144DEF1948}">
  <ds:schemaRefs/>
</ds:datastoreItem>
</file>

<file path=customXml/itemProps10.xml><?xml version="1.0" encoding="utf-8"?>
<ds:datastoreItem xmlns:ds="http://schemas.openxmlformats.org/officeDocument/2006/customXml" ds:itemID="{E66D4175-A0E0-43E1-A14E-8C8DFF022999}">
  <ds:schemaRefs/>
</ds:datastoreItem>
</file>

<file path=customXml/itemProps11.xml><?xml version="1.0" encoding="utf-8"?>
<ds:datastoreItem xmlns:ds="http://schemas.openxmlformats.org/officeDocument/2006/customXml" ds:itemID="{AE58E24C-0094-4906-8B5D-3A0A96E3BEC5}">
  <ds:schemaRefs/>
</ds:datastoreItem>
</file>

<file path=customXml/itemProps12.xml><?xml version="1.0" encoding="utf-8"?>
<ds:datastoreItem xmlns:ds="http://schemas.openxmlformats.org/officeDocument/2006/customXml" ds:itemID="{0E904CBA-9107-46F8-A454-AD2FFABA5840}">
  <ds:schemaRefs/>
</ds:datastoreItem>
</file>

<file path=customXml/itemProps13.xml><?xml version="1.0" encoding="utf-8"?>
<ds:datastoreItem xmlns:ds="http://schemas.openxmlformats.org/officeDocument/2006/customXml" ds:itemID="{9162D224-2358-4140-9323-06048E61F76E}">
  <ds:schemaRefs/>
</ds:datastoreItem>
</file>

<file path=customXml/itemProps14.xml><?xml version="1.0" encoding="utf-8"?>
<ds:datastoreItem xmlns:ds="http://schemas.openxmlformats.org/officeDocument/2006/customXml" ds:itemID="{81231099-B04D-4EFD-8AC1-96D12C2E4F63}">
  <ds:schemaRefs/>
</ds:datastoreItem>
</file>

<file path=customXml/itemProps15.xml><?xml version="1.0" encoding="utf-8"?>
<ds:datastoreItem xmlns:ds="http://schemas.openxmlformats.org/officeDocument/2006/customXml" ds:itemID="{9575EA76-1E7B-4084-A1C3-7DBB6FDEEC9F}">
  <ds:schemaRefs/>
</ds:datastoreItem>
</file>

<file path=customXml/itemProps16.xml><?xml version="1.0" encoding="utf-8"?>
<ds:datastoreItem xmlns:ds="http://schemas.openxmlformats.org/officeDocument/2006/customXml" ds:itemID="{016EFA65-56CF-49C0-AAC5-2DF25579136C}">
  <ds:schemaRefs/>
</ds:datastoreItem>
</file>

<file path=customXml/itemProps17.xml><?xml version="1.0" encoding="utf-8"?>
<ds:datastoreItem xmlns:ds="http://schemas.openxmlformats.org/officeDocument/2006/customXml" ds:itemID="{6085FDA6-E89F-4414-A03F-28B21D3CB3C0}">
  <ds:schemaRefs/>
</ds:datastoreItem>
</file>

<file path=customXml/itemProps18.xml><?xml version="1.0" encoding="utf-8"?>
<ds:datastoreItem xmlns:ds="http://schemas.openxmlformats.org/officeDocument/2006/customXml" ds:itemID="{1B162949-63E6-413D-81AD-C11DF9AE9C8F}">
  <ds:schemaRefs/>
</ds:datastoreItem>
</file>

<file path=customXml/itemProps19.xml><?xml version="1.0" encoding="utf-8"?>
<ds:datastoreItem xmlns:ds="http://schemas.openxmlformats.org/officeDocument/2006/customXml" ds:itemID="{B87CB090-E2FF-42FC-B364-79762B016B9D}">
  <ds:schemaRefs/>
</ds:datastoreItem>
</file>

<file path=customXml/itemProps2.xml><?xml version="1.0" encoding="utf-8"?>
<ds:datastoreItem xmlns:ds="http://schemas.openxmlformats.org/officeDocument/2006/customXml" ds:itemID="{AEA8EC67-6C60-44C1-B64C-420943BFDC19}">
  <ds:schemaRefs/>
</ds:datastoreItem>
</file>

<file path=customXml/itemProps20.xml><?xml version="1.0" encoding="utf-8"?>
<ds:datastoreItem xmlns:ds="http://schemas.openxmlformats.org/officeDocument/2006/customXml" ds:itemID="{88EB945D-5E14-4D20-A782-C8ABFD9CD212}">
  <ds:schemaRefs/>
</ds:datastoreItem>
</file>

<file path=customXml/itemProps21.xml><?xml version="1.0" encoding="utf-8"?>
<ds:datastoreItem xmlns:ds="http://schemas.openxmlformats.org/officeDocument/2006/customXml" ds:itemID="{4AAE3793-E8DF-4DD9-B16C-27E0480BD3EF}">
  <ds:schemaRefs/>
</ds:datastoreItem>
</file>

<file path=customXml/itemProps22.xml><?xml version="1.0" encoding="utf-8"?>
<ds:datastoreItem xmlns:ds="http://schemas.openxmlformats.org/officeDocument/2006/customXml" ds:itemID="{235DE471-72AE-4F28-9669-7775394B935F}">
  <ds:schemaRefs/>
</ds:datastoreItem>
</file>

<file path=customXml/itemProps23.xml><?xml version="1.0" encoding="utf-8"?>
<ds:datastoreItem xmlns:ds="http://schemas.openxmlformats.org/officeDocument/2006/customXml" ds:itemID="{D13B0F76-216F-4BCB-859A-08E6CFC10DD1}">
  <ds:schemaRefs/>
</ds:datastoreItem>
</file>

<file path=customXml/itemProps24.xml><?xml version="1.0" encoding="utf-8"?>
<ds:datastoreItem xmlns:ds="http://schemas.openxmlformats.org/officeDocument/2006/customXml" ds:itemID="{11A56E86-AEB9-4A06-A0E5-62330E74CFB8}">
  <ds:schemaRefs/>
</ds:datastoreItem>
</file>

<file path=customXml/itemProps25.xml><?xml version="1.0" encoding="utf-8"?>
<ds:datastoreItem xmlns:ds="http://schemas.openxmlformats.org/officeDocument/2006/customXml" ds:itemID="{329D8819-02DF-4EA4-9A48-D84C2C2EAB56}">
  <ds:schemaRefs/>
</ds:datastoreItem>
</file>

<file path=customXml/itemProps26.xml><?xml version="1.0" encoding="utf-8"?>
<ds:datastoreItem xmlns:ds="http://schemas.openxmlformats.org/officeDocument/2006/customXml" ds:itemID="{8AB55C70-6BAC-406F-B180-7D80AA6D87C0}">
  <ds:schemaRefs/>
</ds:datastoreItem>
</file>

<file path=customXml/itemProps27.xml><?xml version="1.0" encoding="utf-8"?>
<ds:datastoreItem xmlns:ds="http://schemas.openxmlformats.org/officeDocument/2006/customXml" ds:itemID="{0EB588EB-1613-4FF8-8847-3550FB2D9A82}">
  <ds:schemaRefs/>
</ds:datastoreItem>
</file>

<file path=customXml/itemProps28.xml><?xml version="1.0" encoding="utf-8"?>
<ds:datastoreItem xmlns:ds="http://schemas.openxmlformats.org/officeDocument/2006/customXml" ds:itemID="{25419A87-73D3-42AA-A563-F29BDA18BF29}">
  <ds:schemaRefs/>
</ds:datastoreItem>
</file>

<file path=customXml/itemProps29.xml><?xml version="1.0" encoding="utf-8"?>
<ds:datastoreItem xmlns:ds="http://schemas.openxmlformats.org/officeDocument/2006/customXml" ds:itemID="{2741C43B-14E9-495A-8AC3-F9ECA532E04C}">
  <ds:schemaRefs/>
</ds:datastoreItem>
</file>

<file path=customXml/itemProps3.xml><?xml version="1.0" encoding="utf-8"?>
<ds:datastoreItem xmlns:ds="http://schemas.openxmlformats.org/officeDocument/2006/customXml" ds:itemID="{E97A3BF3-5DA5-4570-94E1-0EC50F3CD3B4}">
  <ds:schemaRefs/>
</ds:datastoreItem>
</file>

<file path=customXml/itemProps30.xml><?xml version="1.0" encoding="utf-8"?>
<ds:datastoreItem xmlns:ds="http://schemas.openxmlformats.org/officeDocument/2006/customXml" ds:itemID="{938B1F01-AFA7-40D6-BF66-61DD6FC71E48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359DD84E-3799-4CD0-ACA3-774B01BFC5C0}">
  <ds:schemaRefs/>
</ds:datastoreItem>
</file>

<file path=customXml/itemProps5.xml><?xml version="1.0" encoding="utf-8"?>
<ds:datastoreItem xmlns:ds="http://schemas.openxmlformats.org/officeDocument/2006/customXml" ds:itemID="{22F3684A-BA26-4E5E-9367-A75D461E49A9}">
  <ds:schemaRefs/>
</ds:datastoreItem>
</file>

<file path=customXml/itemProps6.xml><?xml version="1.0" encoding="utf-8"?>
<ds:datastoreItem xmlns:ds="http://schemas.openxmlformats.org/officeDocument/2006/customXml" ds:itemID="{CE045D63-3DEB-48F3-BC6A-77C122C29991}">
  <ds:schemaRefs/>
</ds:datastoreItem>
</file>

<file path=customXml/itemProps7.xml><?xml version="1.0" encoding="utf-8"?>
<ds:datastoreItem xmlns:ds="http://schemas.openxmlformats.org/officeDocument/2006/customXml" ds:itemID="{CE48210A-005D-47C6-975F-5BEF7880F22E}">
  <ds:schemaRefs/>
</ds:datastoreItem>
</file>

<file path=customXml/itemProps8.xml><?xml version="1.0" encoding="utf-8"?>
<ds:datastoreItem xmlns:ds="http://schemas.openxmlformats.org/officeDocument/2006/customXml" ds:itemID="{578A8FF8-3A95-4273-BA54-6403ABE520DA}">
  <ds:schemaRefs/>
</ds:datastoreItem>
</file>

<file path=customXml/itemProps9.xml><?xml version="1.0" encoding="utf-8"?>
<ds:datastoreItem xmlns:ds="http://schemas.openxmlformats.org/officeDocument/2006/customXml" ds:itemID="{A4F26875-3A0F-40EC-A14B-85EFBECCDC5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Division Report</vt:lpstr>
      <vt:lpstr>Top 10 Products</vt:lpstr>
      <vt:lpstr>Top 5 &amp; Bottom 5</vt:lpstr>
      <vt:lpstr>New Products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vinay yadav</dc:creator>
  <cp:lastModifiedBy>vinay yadav</cp:lastModifiedBy>
  <cp:lastPrinted>2023-08-20T11:10:28Z</cp:lastPrinted>
  <dcterms:created xsi:type="dcterms:W3CDTF">2015-06-05T18:17:20Z</dcterms:created>
  <dcterms:modified xsi:type="dcterms:W3CDTF">2023-08-20T12:06:18Z</dcterms:modified>
</cp:coreProperties>
</file>